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0" windowWidth="17895" windowHeight="10635" firstSheet="1" activeTab="12"/>
  </bookViews>
  <sheets>
    <sheet name="CFCA Total" sheetId="1" r:id="rId1"/>
    <sheet name="SFWMD" sheetId="2" r:id="rId2"/>
    <sheet name="SJRWMD" sheetId="3" r:id="rId3"/>
    <sheet name="SWFWMD" sheetId="4" r:id="rId4"/>
    <sheet name="Volusia" sheetId="5" r:id="rId5"/>
    <sheet name="Sumter" sheetId="6" r:id="rId6"/>
    <sheet name="Seminole " sheetId="7" r:id="rId7"/>
    <sheet name="Orange" sheetId="8" r:id="rId8"/>
    <sheet name="Polk" sheetId="9" r:id="rId9"/>
    <sheet name="Lake" sheetId="10" r:id="rId10"/>
    <sheet name="Osceola" sheetId="11" r:id="rId11"/>
    <sheet name="All Counties Annual" sheetId="12" r:id="rId12"/>
    <sheet name="All WMDs" sheetId="13" r:id="rId13"/>
  </sheets>
  <calcPr calcId="125725"/>
</workbook>
</file>

<file path=xl/calcChain.xml><?xml version="1.0" encoding="utf-8"?>
<calcChain xmlns="http://schemas.openxmlformats.org/spreadsheetml/2006/main">
  <c r="Q65" i="12"/>
  <c r="E2" i="13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I2" i="12" l="1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</calcChain>
</file>

<file path=xl/sharedStrings.xml><?xml version="1.0" encoding="utf-8"?>
<sst xmlns="http://schemas.openxmlformats.org/spreadsheetml/2006/main" count="52" uniqueCount="15">
  <si>
    <t>MGD</t>
  </si>
  <si>
    <t>YEAR</t>
  </si>
  <si>
    <t>Volusia</t>
  </si>
  <si>
    <t>Sumter</t>
  </si>
  <si>
    <t>Seminole</t>
  </si>
  <si>
    <t>Orange</t>
  </si>
  <si>
    <t>Polk</t>
  </si>
  <si>
    <t>Lake</t>
  </si>
  <si>
    <t>Osceola</t>
  </si>
  <si>
    <t>SFWMD</t>
  </si>
  <si>
    <t>SJRWMD</t>
  </si>
  <si>
    <t>SWFWMD</t>
  </si>
  <si>
    <t>TOTAL</t>
  </si>
  <si>
    <t>a</t>
  </si>
  <si>
    <t>10-yr average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</si>
</sst>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Public Supply Groundwater Use in CFCA 1945-2010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0.11283255932557006"/>
          <c:y val="0.13711424229866004"/>
          <c:w val="0.84969323020098475"/>
          <c:h val="0.74340627158447325"/>
        </c:manualLayout>
      </c:layout>
      <c:barChart>
        <c:barDir val="col"/>
        <c:grouping val="clustered"/>
        <c:ser>
          <c:idx val="1"/>
          <c:order val="0"/>
          <c:tx>
            <c:strRef>
              <c:f>'CFCA Total'!$B$1</c:f>
              <c:strCache>
                <c:ptCount val="1"/>
                <c:pt idx="0">
                  <c:v>MGD</c:v>
                </c:pt>
              </c:strCache>
            </c:strRef>
          </c:tx>
          <c:cat>
            <c:numRef>
              <c:f>'CFCA Total'!$A$2:$A$67</c:f>
              <c:numCache>
                <c:formatCode>General</c:formatCode>
                <c:ptCount val="6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</c:numCache>
            </c:numRef>
          </c:cat>
          <c:val>
            <c:numRef>
              <c:f>'CFCA Total'!$B$2:$B$67</c:f>
              <c:numCache>
                <c:formatCode>General</c:formatCode>
                <c:ptCount val="66"/>
                <c:pt idx="0">
                  <c:v>8.6999999999999993</c:v>
                </c:pt>
                <c:pt idx="1">
                  <c:v>9.6999999999999993</c:v>
                </c:pt>
                <c:pt idx="2">
                  <c:v>10.9</c:v>
                </c:pt>
                <c:pt idx="3">
                  <c:v>11.8</c:v>
                </c:pt>
                <c:pt idx="4">
                  <c:v>12.8</c:v>
                </c:pt>
                <c:pt idx="5">
                  <c:v>13.9</c:v>
                </c:pt>
                <c:pt idx="6">
                  <c:v>15.1</c:v>
                </c:pt>
                <c:pt idx="7">
                  <c:v>15.9</c:v>
                </c:pt>
                <c:pt idx="8">
                  <c:v>17.2</c:v>
                </c:pt>
                <c:pt idx="9">
                  <c:v>19.2</c:v>
                </c:pt>
                <c:pt idx="10">
                  <c:v>25.6</c:v>
                </c:pt>
                <c:pt idx="11">
                  <c:v>45.5</c:v>
                </c:pt>
                <c:pt idx="12">
                  <c:v>36.6</c:v>
                </c:pt>
                <c:pt idx="13">
                  <c:v>45</c:v>
                </c:pt>
                <c:pt idx="14">
                  <c:v>50.9</c:v>
                </c:pt>
                <c:pt idx="15">
                  <c:v>56.7</c:v>
                </c:pt>
                <c:pt idx="16">
                  <c:v>65.3</c:v>
                </c:pt>
                <c:pt idx="17">
                  <c:v>65.400000000000006</c:v>
                </c:pt>
                <c:pt idx="18">
                  <c:v>66.7</c:v>
                </c:pt>
                <c:pt idx="19">
                  <c:v>75.5</c:v>
                </c:pt>
                <c:pt idx="20">
                  <c:v>86.5</c:v>
                </c:pt>
                <c:pt idx="21">
                  <c:v>86.4</c:v>
                </c:pt>
                <c:pt idx="22">
                  <c:v>100.7</c:v>
                </c:pt>
                <c:pt idx="23">
                  <c:v>100</c:v>
                </c:pt>
                <c:pt idx="24">
                  <c:v>100.9</c:v>
                </c:pt>
                <c:pt idx="25">
                  <c:v>109</c:v>
                </c:pt>
                <c:pt idx="26">
                  <c:v>115.5</c:v>
                </c:pt>
                <c:pt idx="27">
                  <c:v>126</c:v>
                </c:pt>
                <c:pt idx="28">
                  <c:v>128.30000000000001</c:v>
                </c:pt>
                <c:pt idx="29">
                  <c:v>138.69999999999999</c:v>
                </c:pt>
                <c:pt idx="30">
                  <c:v>139</c:v>
                </c:pt>
                <c:pt idx="31">
                  <c:v>142.9</c:v>
                </c:pt>
                <c:pt idx="32">
                  <c:v>147.30000000000001</c:v>
                </c:pt>
                <c:pt idx="33">
                  <c:v>155.80000000000001</c:v>
                </c:pt>
                <c:pt idx="34">
                  <c:v>162.6</c:v>
                </c:pt>
                <c:pt idx="35">
                  <c:v>184.8</c:v>
                </c:pt>
                <c:pt idx="36">
                  <c:v>203.5</c:v>
                </c:pt>
                <c:pt idx="37">
                  <c:v>194.7</c:v>
                </c:pt>
                <c:pt idx="38">
                  <c:v>203.7</c:v>
                </c:pt>
                <c:pt idx="39">
                  <c:v>228</c:v>
                </c:pt>
                <c:pt idx="40">
                  <c:v>244.3</c:v>
                </c:pt>
                <c:pt idx="41">
                  <c:v>259.8</c:v>
                </c:pt>
                <c:pt idx="42">
                  <c:v>278.60000000000002</c:v>
                </c:pt>
                <c:pt idx="43">
                  <c:v>287.2</c:v>
                </c:pt>
                <c:pt idx="44">
                  <c:v>309.10000000000002</c:v>
                </c:pt>
                <c:pt idx="45">
                  <c:v>322.3</c:v>
                </c:pt>
                <c:pt idx="46">
                  <c:v>298.89999999999998</c:v>
                </c:pt>
                <c:pt idx="47">
                  <c:v>312.39999999999998</c:v>
                </c:pt>
                <c:pt idx="48">
                  <c:v>324.3</c:v>
                </c:pt>
                <c:pt idx="49">
                  <c:v>323.60000000000002</c:v>
                </c:pt>
                <c:pt idx="50">
                  <c:v>324</c:v>
                </c:pt>
                <c:pt idx="51">
                  <c:v>349.2</c:v>
                </c:pt>
                <c:pt idx="52">
                  <c:v>354.4</c:v>
                </c:pt>
                <c:pt idx="53">
                  <c:v>398.8</c:v>
                </c:pt>
                <c:pt idx="54">
                  <c:v>405.1</c:v>
                </c:pt>
                <c:pt idx="55">
                  <c:v>445</c:v>
                </c:pt>
                <c:pt idx="56">
                  <c:v>388.1</c:v>
                </c:pt>
                <c:pt idx="57">
                  <c:v>393.3</c:v>
                </c:pt>
                <c:pt idx="58">
                  <c:v>392.8</c:v>
                </c:pt>
                <c:pt idx="59">
                  <c:v>420.8</c:v>
                </c:pt>
                <c:pt idx="60">
                  <c:v>424.2</c:v>
                </c:pt>
                <c:pt idx="61">
                  <c:v>471.3</c:v>
                </c:pt>
                <c:pt idx="62">
                  <c:v>459.9</c:v>
                </c:pt>
                <c:pt idx="63">
                  <c:v>428</c:v>
                </c:pt>
                <c:pt idx="64">
                  <c:v>415.8</c:v>
                </c:pt>
                <c:pt idx="65">
                  <c:v>407.5</c:v>
                </c:pt>
              </c:numCache>
            </c:numRef>
          </c:val>
        </c:ser>
        <c:axId val="93663616"/>
        <c:axId val="93666688"/>
      </c:barChart>
      <c:catAx>
        <c:axId val="936636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</c:title>
        <c:numFmt formatCode="0" sourceLinked="0"/>
        <c:tickLblPos val="nextTo"/>
        <c:crossAx val="93666688"/>
        <c:crosses val="autoZero"/>
        <c:auto val="1"/>
        <c:lblAlgn val="ctr"/>
        <c:lblOffset val="100"/>
        <c:tickLblSkip val="5"/>
        <c:tickMarkSkip val="5"/>
      </c:catAx>
      <c:valAx>
        <c:axId val="93666688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MGD</a:t>
                </a:r>
                <a:r>
                  <a:rPr lang="en-US" baseline="0"/>
                  <a:t> 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93663616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Groundwater</a:t>
            </a:r>
            <a:r>
              <a:rPr lang="en-US" baseline="0"/>
              <a:t> Production - Lake County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cat>
            <c:numRef>
              <c:f>Lake!$A$2:$A$67</c:f>
              <c:numCache>
                <c:formatCode>General</c:formatCode>
                <c:ptCount val="6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</c:numCache>
            </c:numRef>
          </c:cat>
          <c:val>
            <c:numRef>
              <c:f>Lake!$B$2:$B$67</c:f>
              <c:numCache>
                <c:formatCode>General</c:formatCode>
                <c:ptCount val="66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1.8</c:v>
                </c:pt>
                <c:pt idx="12">
                  <c:v>1.9</c:v>
                </c:pt>
                <c:pt idx="13">
                  <c:v>2.7</c:v>
                </c:pt>
                <c:pt idx="14">
                  <c:v>2.8</c:v>
                </c:pt>
                <c:pt idx="15">
                  <c:v>3</c:v>
                </c:pt>
                <c:pt idx="16">
                  <c:v>3.1</c:v>
                </c:pt>
                <c:pt idx="17">
                  <c:v>3.3</c:v>
                </c:pt>
                <c:pt idx="18">
                  <c:v>3.5</c:v>
                </c:pt>
                <c:pt idx="19">
                  <c:v>3.8</c:v>
                </c:pt>
                <c:pt idx="20">
                  <c:v>4.0999999999999996</c:v>
                </c:pt>
                <c:pt idx="21">
                  <c:v>4.2</c:v>
                </c:pt>
                <c:pt idx="22">
                  <c:v>4.3</c:v>
                </c:pt>
                <c:pt idx="23">
                  <c:v>4.4000000000000004</c:v>
                </c:pt>
                <c:pt idx="24">
                  <c:v>4.5</c:v>
                </c:pt>
                <c:pt idx="25">
                  <c:v>4.7</c:v>
                </c:pt>
                <c:pt idx="26">
                  <c:v>4.8</c:v>
                </c:pt>
                <c:pt idx="27">
                  <c:v>5.4</c:v>
                </c:pt>
                <c:pt idx="28">
                  <c:v>5.7</c:v>
                </c:pt>
                <c:pt idx="29">
                  <c:v>5.8</c:v>
                </c:pt>
                <c:pt idx="30">
                  <c:v>5.6</c:v>
                </c:pt>
                <c:pt idx="31">
                  <c:v>6</c:v>
                </c:pt>
                <c:pt idx="32">
                  <c:v>6.4</c:v>
                </c:pt>
                <c:pt idx="33">
                  <c:v>7.5</c:v>
                </c:pt>
                <c:pt idx="34">
                  <c:v>7</c:v>
                </c:pt>
                <c:pt idx="35">
                  <c:v>7.5</c:v>
                </c:pt>
                <c:pt idx="36">
                  <c:v>8.1999999999999993</c:v>
                </c:pt>
                <c:pt idx="37">
                  <c:v>7.7</c:v>
                </c:pt>
                <c:pt idx="38">
                  <c:v>7.7</c:v>
                </c:pt>
                <c:pt idx="39">
                  <c:v>9.1999999999999993</c:v>
                </c:pt>
                <c:pt idx="40">
                  <c:v>9.6999999999999993</c:v>
                </c:pt>
                <c:pt idx="41">
                  <c:v>10</c:v>
                </c:pt>
                <c:pt idx="42">
                  <c:v>11.5</c:v>
                </c:pt>
                <c:pt idx="43">
                  <c:v>12.2</c:v>
                </c:pt>
                <c:pt idx="44">
                  <c:v>13.6</c:v>
                </c:pt>
                <c:pt idx="45">
                  <c:v>12.7</c:v>
                </c:pt>
                <c:pt idx="46">
                  <c:v>12.3</c:v>
                </c:pt>
                <c:pt idx="47">
                  <c:v>12.6</c:v>
                </c:pt>
                <c:pt idx="48">
                  <c:v>13.6</c:v>
                </c:pt>
                <c:pt idx="49">
                  <c:v>13.5</c:v>
                </c:pt>
                <c:pt idx="50">
                  <c:v>15.4</c:v>
                </c:pt>
                <c:pt idx="51">
                  <c:v>16.3</c:v>
                </c:pt>
                <c:pt idx="52">
                  <c:v>17.399999999999999</c:v>
                </c:pt>
                <c:pt idx="53">
                  <c:v>21.1</c:v>
                </c:pt>
                <c:pt idx="54">
                  <c:v>22.4</c:v>
                </c:pt>
                <c:pt idx="55">
                  <c:v>26</c:v>
                </c:pt>
                <c:pt idx="56">
                  <c:v>23</c:v>
                </c:pt>
                <c:pt idx="57">
                  <c:v>24.3</c:v>
                </c:pt>
                <c:pt idx="58">
                  <c:v>25.3</c:v>
                </c:pt>
                <c:pt idx="59">
                  <c:v>28.3</c:v>
                </c:pt>
                <c:pt idx="60">
                  <c:v>28.2</c:v>
                </c:pt>
                <c:pt idx="61">
                  <c:v>36.299999999999997</c:v>
                </c:pt>
                <c:pt idx="62">
                  <c:v>37.1</c:v>
                </c:pt>
                <c:pt idx="63">
                  <c:v>33.299999999999997</c:v>
                </c:pt>
                <c:pt idx="64">
                  <c:v>31.2</c:v>
                </c:pt>
                <c:pt idx="65">
                  <c:v>29.3</c:v>
                </c:pt>
              </c:numCache>
            </c:numRef>
          </c:val>
        </c:ser>
        <c:axId val="79144832"/>
        <c:axId val="79159296"/>
      </c:barChart>
      <c:catAx>
        <c:axId val="791448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</c:title>
        <c:numFmt formatCode="General" sourceLinked="1"/>
        <c:tickLblPos val="nextTo"/>
        <c:crossAx val="79159296"/>
        <c:crosses val="autoZero"/>
        <c:auto val="1"/>
        <c:lblAlgn val="ctr"/>
        <c:lblOffset val="100"/>
        <c:tickLblSkip val="5"/>
        <c:tickMarkSkip val="5"/>
      </c:catAx>
      <c:valAx>
        <c:axId val="79159296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MGD</a:t>
                </a:r>
              </a:p>
            </c:rich>
          </c:tx>
        </c:title>
        <c:numFmt formatCode="General" sourceLinked="1"/>
        <c:tickLblPos val="nextTo"/>
        <c:crossAx val="79144832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Groundwater</a:t>
            </a:r>
            <a:r>
              <a:rPr lang="en-US" baseline="0"/>
              <a:t> Production - Osceola County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cat>
            <c:numRef>
              <c:f>Osceola!$A$2:$A$67</c:f>
              <c:numCache>
                <c:formatCode>General</c:formatCode>
                <c:ptCount val="6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</c:numCache>
            </c:numRef>
          </c:cat>
          <c:val>
            <c:numRef>
              <c:f>Osceola!$B$2:$B$67</c:f>
              <c:numCache>
                <c:formatCode>General</c:formatCode>
                <c:ptCount val="66"/>
                <c:pt idx="0">
                  <c:v>1.2</c:v>
                </c:pt>
                <c:pt idx="1">
                  <c:v>1.5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1.9</c:v>
                </c:pt>
                <c:pt idx="9">
                  <c:v>1.9</c:v>
                </c:pt>
                <c:pt idx="10">
                  <c:v>1.9</c:v>
                </c:pt>
                <c:pt idx="11">
                  <c:v>1.9</c:v>
                </c:pt>
                <c:pt idx="12">
                  <c:v>1.9</c:v>
                </c:pt>
                <c:pt idx="13">
                  <c:v>1.9</c:v>
                </c:pt>
                <c:pt idx="14">
                  <c:v>1.8</c:v>
                </c:pt>
                <c:pt idx="15">
                  <c:v>1.7</c:v>
                </c:pt>
                <c:pt idx="16">
                  <c:v>1.6</c:v>
                </c:pt>
                <c:pt idx="17">
                  <c:v>1.5</c:v>
                </c:pt>
                <c:pt idx="18">
                  <c:v>1.5</c:v>
                </c:pt>
                <c:pt idx="19">
                  <c:v>2.4</c:v>
                </c:pt>
                <c:pt idx="20">
                  <c:v>3.4</c:v>
                </c:pt>
                <c:pt idx="21">
                  <c:v>3.2</c:v>
                </c:pt>
                <c:pt idx="22">
                  <c:v>3.1</c:v>
                </c:pt>
                <c:pt idx="23">
                  <c:v>2.9</c:v>
                </c:pt>
                <c:pt idx="24">
                  <c:v>2.8</c:v>
                </c:pt>
                <c:pt idx="25">
                  <c:v>2.7</c:v>
                </c:pt>
                <c:pt idx="26">
                  <c:v>3.3</c:v>
                </c:pt>
                <c:pt idx="27">
                  <c:v>3.7</c:v>
                </c:pt>
                <c:pt idx="28">
                  <c:v>3.3</c:v>
                </c:pt>
                <c:pt idx="29">
                  <c:v>3.6</c:v>
                </c:pt>
                <c:pt idx="30">
                  <c:v>3.5</c:v>
                </c:pt>
                <c:pt idx="31">
                  <c:v>3.6</c:v>
                </c:pt>
                <c:pt idx="32">
                  <c:v>3.8</c:v>
                </c:pt>
                <c:pt idx="33">
                  <c:v>4.0999999999999996</c:v>
                </c:pt>
                <c:pt idx="34">
                  <c:v>4.3</c:v>
                </c:pt>
                <c:pt idx="35">
                  <c:v>4.5</c:v>
                </c:pt>
                <c:pt idx="36">
                  <c:v>4.8</c:v>
                </c:pt>
                <c:pt idx="37">
                  <c:v>5</c:v>
                </c:pt>
                <c:pt idx="38">
                  <c:v>5.3</c:v>
                </c:pt>
                <c:pt idx="39">
                  <c:v>5.6</c:v>
                </c:pt>
                <c:pt idx="40">
                  <c:v>6.7</c:v>
                </c:pt>
                <c:pt idx="41">
                  <c:v>8.1</c:v>
                </c:pt>
                <c:pt idx="42">
                  <c:v>9.5</c:v>
                </c:pt>
                <c:pt idx="43">
                  <c:v>9.3000000000000007</c:v>
                </c:pt>
                <c:pt idx="44">
                  <c:v>10.9</c:v>
                </c:pt>
                <c:pt idx="45">
                  <c:v>12</c:v>
                </c:pt>
                <c:pt idx="46">
                  <c:v>14.4</c:v>
                </c:pt>
                <c:pt idx="47">
                  <c:v>16.5</c:v>
                </c:pt>
                <c:pt idx="48">
                  <c:v>17.899999999999999</c:v>
                </c:pt>
                <c:pt idx="49">
                  <c:v>17.600000000000001</c:v>
                </c:pt>
                <c:pt idx="50">
                  <c:v>19.899999999999999</c:v>
                </c:pt>
                <c:pt idx="51">
                  <c:v>20.8</c:v>
                </c:pt>
                <c:pt idx="52">
                  <c:v>22.5</c:v>
                </c:pt>
                <c:pt idx="53">
                  <c:v>28.4</c:v>
                </c:pt>
                <c:pt idx="54">
                  <c:v>31.3</c:v>
                </c:pt>
                <c:pt idx="55">
                  <c:v>36.5</c:v>
                </c:pt>
                <c:pt idx="56">
                  <c:v>32.6</c:v>
                </c:pt>
                <c:pt idx="57">
                  <c:v>32</c:v>
                </c:pt>
                <c:pt idx="58">
                  <c:v>32.1</c:v>
                </c:pt>
                <c:pt idx="59">
                  <c:v>35.6</c:v>
                </c:pt>
                <c:pt idx="60">
                  <c:v>35.9</c:v>
                </c:pt>
                <c:pt idx="61">
                  <c:v>43.8</c:v>
                </c:pt>
                <c:pt idx="62">
                  <c:v>42.7</c:v>
                </c:pt>
                <c:pt idx="63">
                  <c:v>39.799999999999997</c:v>
                </c:pt>
                <c:pt idx="64">
                  <c:v>39.200000000000003</c:v>
                </c:pt>
                <c:pt idx="65">
                  <c:v>38.799999999999997</c:v>
                </c:pt>
              </c:numCache>
            </c:numRef>
          </c:val>
        </c:ser>
        <c:axId val="79540224"/>
        <c:axId val="79542144"/>
      </c:barChart>
      <c:catAx>
        <c:axId val="795402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</c:title>
        <c:numFmt formatCode="General" sourceLinked="1"/>
        <c:tickLblPos val="nextTo"/>
        <c:crossAx val="79542144"/>
        <c:crosses val="autoZero"/>
        <c:auto val="1"/>
        <c:lblAlgn val="ctr"/>
        <c:lblOffset val="100"/>
        <c:tickLblSkip val="5"/>
        <c:tickMarkSkip val="5"/>
      </c:catAx>
      <c:valAx>
        <c:axId val="79542144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MGD</a:t>
                </a:r>
              </a:p>
            </c:rich>
          </c:tx>
        </c:title>
        <c:numFmt formatCode="General" sourceLinked="1"/>
        <c:tickLblPos val="nextTo"/>
        <c:crossAx val="79540224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Groundwater</a:t>
            </a:r>
            <a:r>
              <a:rPr lang="en-US" baseline="0"/>
              <a:t> Production by County </a:t>
            </a:r>
            <a:endParaRPr lang="en-US"/>
          </a:p>
        </c:rich>
      </c:tx>
      <c:layout>
        <c:manualLayout>
          <c:xMode val="edge"/>
          <c:yMode val="edge"/>
          <c:x val="0.27099202941288064"/>
          <c:y val="2.7870680044593098E-2"/>
        </c:manualLayout>
      </c:layout>
      <c:overlay val="1"/>
    </c:title>
    <c:plotArea>
      <c:layout>
        <c:manualLayout>
          <c:layoutTarget val="inner"/>
          <c:xMode val="edge"/>
          <c:yMode val="edge"/>
          <c:x val="0.11932048244297982"/>
          <c:y val="0.11208197460165967"/>
          <c:w val="0.70268537392090114"/>
          <c:h val="0.78990561785837432"/>
        </c:manualLayout>
      </c:layout>
      <c:lineChart>
        <c:grouping val="standard"/>
        <c:ser>
          <c:idx val="0"/>
          <c:order val="0"/>
          <c:tx>
            <c:v>Volusia</c:v>
          </c:tx>
          <c:marker>
            <c:symbol val="none"/>
          </c:marker>
          <c:cat>
            <c:numRef>
              <c:f>'All Counties Annual'!$A$2:$A$67</c:f>
              <c:numCache>
                <c:formatCode>General</c:formatCode>
                <c:ptCount val="6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</c:numCache>
            </c:numRef>
          </c:cat>
          <c:val>
            <c:numRef>
              <c:f>'All Counties Annual'!$B$2:$B$67</c:f>
              <c:numCache>
                <c:formatCode>General</c:formatCode>
                <c:ptCount val="66"/>
                <c:pt idx="0" formatCode="0.0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0.12</c:v>
                </c:pt>
                <c:pt idx="14">
                  <c:v>0.16</c:v>
                </c:pt>
                <c:pt idx="15">
                  <c:v>0.19</c:v>
                </c:pt>
                <c:pt idx="16">
                  <c:v>0.21</c:v>
                </c:pt>
                <c:pt idx="17">
                  <c:v>0.23</c:v>
                </c:pt>
                <c:pt idx="18">
                  <c:v>0.25</c:v>
                </c:pt>
                <c:pt idx="19">
                  <c:v>0.26</c:v>
                </c:pt>
                <c:pt idx="20">
                  <c:v>0.27</c:v>
                </c:pt>
                <c:pt idx="21">
                  <c:v>0.28000000000000003</c:v>
                </c:pt>
                <c:pt idx="22">
                  <c:v>0.28999999999999998</c:v>
                </c:pt>
                <c:pt idx="23">
                  <c:v>0.3</c:v>
                </c:pt>
                <c:pt idx="24">
                  <c:v>0.32</c:v>
                </c:pt>
                <c:pt idx="25">
                  <c:v>0.33</c:v>
                </c:pt>
                <c:pt idx="26">
                  <c:v>0.34</c:v>
                </c:pt>
                <c:pt idx="27">
                  <c:v>0.36</c:v>
                </c:pt>
                <c:pt idx="28">
                  <c:v>0.37</c:v>
                </c:pt>
                <c:pt idx="29">
                  <c:v>0.38</c:v>
                </c:pt>
                <c:pt idx="30">
                  <c:v>2</c:v>
                </c:pt>
                <c:pt idx="31">
                  <c:v>1.96</c:v>
                </c:pt>
                <c:pt idx="32">
                  <c:v>1.91</c:v>
                </c:pt>
                <c:pt idx="33">
                  <c:v>2.54</c:v>
                </c:pt>
                <c:pt idx="34">
                  <c:v>2.5</c:v>
                </c:pt>
                <c:pt idx="35">
                  <c:v>2.98</c:v>
                </c:pt>
                <c:pt idx="36">
                  <c:v>3.91</c:v>
                </c:pt>
                <c:pt idx="37">
                  <c:v>3.46</c:v>
                </c:pt>
                <c:pt idx="38">
                  <c:v>3.74</c:v>
                </c:pt>
                <c:pt idx="39">
                  <c:v>4.3499999999999996</c:v>
                </c:pt>
                <c:pt idx="40">
                  <c:v>5.23</c:v>
                </c:pt>
                <c:pt idx="41">
                  <c:v>5.45</c:v>
                </c:pt>
                <c:pt idx="42">
                  <c:v>7.09</c:v>
                </c:pt>
                <c:pt idx="43">
                  <c:v>8.31</c:v>
                </c:pt>
                <c:pt idx="44">
                  <c:v>8.4</c:v>
                </c:pt>
                <c:pt idx="45">
                  <c:v>10.09</c:v>
                </c:pt>
                <c:pt idx="46">
                  <c:v>9.75</c:v>
                </c:pt>
                <c:pt idx="47">
                  <c:v>9.61</c:v>
                </c:pt>
                <c:pt idx="48">
                  <c:v>10.68</c:v>
                </c:pt>
                <c:pt idx="49">
                  <c:v>10.62</c:v>
                </c:pt>
                <c:pt idx="50">
                  <c:v>7.05</c:v>
                </c:pt>
                <c:pt idx="51">
                  <c:v>7.25</c:v>
                </c:pt>
                <c:pt idx="52">
                  <c:v>8.31</c:v>
                </c:pt>
                <c:pt idx="53">
                  <c:v>9.67</c:v>
                </c:pt>
                <c:pt idx="54">
                  <c:v>9.67</c:v>
                </c:pt>
                <c:pt idx="55">
                  <c:v>10.81</c:v>
                </c:pt>
                <c:pt idx="56">
                  <c:v>9.43</c:v>
                </c:pt>
                <c:pt idx="57">
                  <c:v>10.1</c:v>
                </c:pt>
                <c:pt idx="58">
                  <c:v>10.51</c:v>
                </c:pt>
                <c:pt idx="59">
                  <c:v>10.84</c:v>
                </c:pt>
                <c:pt idx="60">
                  <c:v>10.220000000000001</c:v>
                </c:pt>
                <c:pt idx="61">
                  <c:v>12.22</c:v>
                </c:pt>
                <c:pt idx="62">
                  <c:v>12.13</c:v>
                </c:pt>
                <c:pt idx="63">
                  <c:v>11.48</c:v>
                </c:pt>
                <c:pt idx="64">
                  <c:v>10.42</c:v>
                </c:pt>
                <c:pt idx="65">
                  <c:v>9.56</c:v>
                </c:pt>
              </c:numCache>
            </c:numRef>
          </c:val>
        </c:ser>
        <c:ser>
          <c:idx val="1"/>
          <c:order val="1"/>
          <c:tx>
            <c:v>Sumter</c:v>
          </c:tx>
          <c:marker>
            <c:symbol val="none"/>
          </c:marker>
          <c:cat>
            <c:numRef>
              <c:f>'All Counties Annual'!$A$2:$A$67</c:f>
              <c:numCache>
                <c:formatCode>General</c:formatCode>
                <c:ptCount val="6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</c:numCache>
            </c:numRef>
          </c:cat>
          <c:val>
            <c:numRef>
              <c:f>'All Counties Annual'!$C$2:$C$67</c:f>
              <c:numCache>
                <c:formatCode>General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0.23</c:v>
                </c:pt>
                <c:pt idx="14">
                  <c:v>0.23</c:v>
                </c:pt>
                <c:pt idx="15">
                  <c:v>0.23</c:v>
                </c:pt>
                <c:pt idx="16">
                  <c:v>0.23</c:v>
                </c:pt>
                <c:pt idx="17">
                  <c:v>0.23</c:v>
                </c:pt>
                <c:pt idx="18">
                  <c:v>0.23</c:v>
                </c:pt>
                <c:pt idx="19">
                  <c:v>0.23</c:v>
                </c:pt>
                <c:pt idx="20">
                  <c:v>0.23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0.26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0.36</c:v>
                </c:pt>
                <c:pt idx="32">
                  <c:v>0.43</c:v>
                </c:pt>
                <c:pt idx="33">
                  <c:v>0.53</c:v>
                </c:pt>
                <c:pt idx="34">
                  <c:v>0.55000000000000004</c:v>
                </c:pt>
                <c:pt idx="35">
                  <c:v>0.62</c:v>
                </c:pt>
                <c:pt idx="36">
                  <c:v>0.65</c:v>
                </c:pt>
                <c:pt idx="37">
                  <c:v>0.69</c:v>
                </c:pt>
                <c:pt idx="38">
                  <c:v>0.68</c:v>
                </c:pt>
                <c:pt idx="39">
                  <c:v>0.72</c:v>
                </c:pt>
                <c:pt idx="40">
                  <c:v>0.72</c:v>
                </c:pt>
                <c:pt idx="41">
                  <c:v>0.66</c:v>
                </c:pt>
                <c:pt idx="42">
                  <c:v>0.64</c:v>
                </c:pt>
                <c:pt idx="43">
                  <c:v>0.67</c:v>
                </c:pt>
                <c:pt idx="44">
                  <c:v>0.78</c:v>
                </c:pt>
                <c:pt idx="45">
                  <c:v>0.79</c:v>
                </c:pt>
                <c:pt idx="46">
                  <c:v>0.7</c:v>
                </c:pt>
                <c:pt idx="47">
                  <c:v>0.74</c:v>
                </c:pt>
                <c:pt idx="48">
                  <c:v>0.77</c:v>
                </c:pt>
                <c:pt idx="49">
                  <c:v>0.84</c:v>
                </c:pt>
                <c:pt idx="50">
                  <c:v>0.78</c:v>
                </c:pt>
                <c:pt idx="51">
                  <c:v>1.1000000000000001</c:v>
                </c:pt>
                <c:pt idx="52">
                  <c:v>1.19</c:v>
                </c:pt>
                <c:pt idx="53">
                  <c:v>1.47</c:v>
                </c:pt>
                <c:pt idx="54">
                  <c:v>1.54</c:v>
                </c:pt>
                <c:pt idx="55">
                  <c:v>1.63</c:v>
                </c:pt>
                <c:pt idx="56">
                  <c:v>1.56</c:v>
                </c:pt>
                <c:pt idx="57">
                  <c:v>1.73</c:v>
                </c:pt>
                <c:pt idx="58">
                  <c:v>1.73</c:v>
                </c:pt>
                <c:pt idx="59">
                  <c:v>1.93</c:v>
                </c:pt>
                <c:pt idx="60">
                  <c:v>1.96</c:v>
                </c:pt>
                <c:pt idx="61">
                  <c:v>2.2400000000000002</c:v>
                </c:pt>
                <c:pt idx="62">
                  <c:v>2.1</c:v>
                </c:pt>
                <c:pt idx="63">
                  <c:v>2.15</c:v>
                </c:pt>
                <c:pt idx="64">
                  <c:v>2.09</c:v>
                </c:pt>
                <c:pt idx="65">
                  <c:v>2.15</c:v>
                </c:pt>
              </c:numCache>
            </c:numRef>
          </c:val>
        </c:ser>
        <c:ser>
          <c:idx val="2"/>
          <c:order val="2"/>
          <c:tx>
            <c:v>Seminole</c:v>
          </c:tx>
          <c:marker>
            <c:symbol val="none"/>
          </c:marker>
          <c:cat>
            <c:numRef>
              <c:f>'All Counties Annual'!$A$2:$A$67</c:f>
              <c:numCache>
                <c:formatCode>General</c:formatCode>
                <c:ptCount val="6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</c:numCache>
            </c:numRef>
          </c:cat>
          <c:val>
            <c:numRef>
              <c:f>'All Counties Annual'!$D$2:$D$67</c:f>
              <c:numCache>
                <c:formatCode>General</c:formatCode>
                <c:ptCount val="66"/>
                <c:pt idx="0">
                  <c:v>0.7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1</c:v>
                </c:pt>
                <c:pt idx="9">
                  <c:v>1.2</c:v>
                </c:pt>
                <c:pt idx="10">
                  <c:v>1.4</c:v>
                </c:pt>
                <c:pt idx="11">
                  <c:v>1.5</c:v>
                </c:pt>
                <c:pt idx="12">
                  <c:v>1.7</c:v>
                </c:pt>
                <c:pt idx="13">
                  <c:v>2.1</c:v>
                </c:pt>
                <c:pt idx="14">
                  <c:v>2.1</c:v>
                </c:pt>
                <c:pt idx="15">
                  <c:v>2.2999999999999998</c:v>
                </c:pt>
                <c:pt idx="16">
                  <c:v>2.2999999999999998</c:v>
                </c:pt>
                <c:pt idx="17">
                  <c:v>2.2999999999999998</c:v>
                </c:pt>
                <c:pt idx="18">
                  <c:v>2.6</c:v>
                </c:pt>
                <c:pt idx="19">
                  <c:v>3.1</c:v>
                </c:pt>
                <c:pt idx="20">
                  <c:v>5.4</c:v>
                </c:pt>
                <c:pt idx="21">
                  <c:v>5.9</c:v>
                </c:pt>
                <c:pt idx="22">
                  <c:v>6.7</c:v>
                </c:pt>
                <c:pt idx="23">
                  <c:v>7.1</c:v>
                </c:pt>
                <c:pt idx="24">
                  <c:v>7.7</c:v>
                </c:pt>
                <c:pt idx="25">
                  <c:v>8.3000000000000007</c:v>
                </c:pt>
                <c:pt idx="26">
                  <c:v>8.9</c:v>
                </c:pt>
                <c:pt idx="27">
                  <c:v>10.1</c:v>
                </c:pt>
                <c:pt idx="28">
                  <c:v>11.9</c:v>
                </c:pt>
                <c:pt idx="29">
                  <c:v>13.5</c:v>
                </c:pt>
                <c:pt idx="30">
                  <c:v>12.7</c:v>
                </c:pt>
                <c:pt idx="31">
                  <c:v>14.4</c:v>
                </c:pt>
                <c:pt idx="32">
                  <c:v>16.100000000000001</c:v>
                </c:pt>
                <c:pt idx="33">
                  <c:v>20.2</c:v>
                </c:pt>
                <c:pt idx="34">
                  <c:v>20.3</c:v>
                </c:pt>
                <c:pt idx="35">
                  <c:v>25.6</c:v>
                </c:pt>
                <c:pt idx="36">
                  <c:v>25.8</c:v>
                </c:pt>
                <c:pt idx="37">
                  <c:v>25.9</c:v>
                </c:pt>
                <c:pt idx="38">
                  <c:v>27.7</c:v>
                </c:pt>
                <c:pt idx="39">
                  <c:v>32.200000000000003</c:v>
                </c:pt>
                <c:pt idx="40">
                  <c:v>34.5</c:v>
                </c:pt>
                <c:pt idx="41">
                  <c:v>36</c:v>
                </c:pt>
                <c:pt idx="42">
                  <c:v>38.4</c:v>
                </c:pt>
                <c:pt idx="43">
                  <c:v>40.4</c:v>
                </c:pt>
                <c:pt idx="44">
                  <c:v>44.5</c:v>
                </c:pt>
                <c:pt idx="45">
                  <c:v>49</c:v>
                </c:pt>
                <c:pt idx="46">
                  <c:v>44.6</c:v>
                </c:pt>
                <c:pt idx="47">
                  <c:v>49.2</c:v>
                </c:pt>
                <c:pt idx="48">
                  <c:v>57.4</c:v>
                </c:pt>
                <c:pt idx="49">
                  <c:v>54.6</c:v>
                </c:pt>
                <c:pt idx="50">
                  <c:v>52.8</c:v>
                </c:pt>
                <c:pt idx="51">
                  <c:v>53.8</c:v>
                </c:pt>
                <c:pt idx="52">
                  <c:v>55.4</c:v>
                </c:pt>
                <c:pt idx="53">
                  <c:v>62.9</c:v>
                </c:pt>
                <c:pt idx="54">
                  <c:v>63.2</c:v>
                </c:pt>
                <c:pt idx="55">
                  <c:v>71.3</c:v>
                </c:pt>
                <c:pt idx="56">
                  <c:v>60.4</c:v>
                </c:pt>
                <c:pt idx="57">
                  <c:v>58.7</c:v>
                </c:pt>
                <c:pt idx="58">
                  <c:v>59</c:v>
                </c:pt>
                <c:pt idx="59">
                  <c:v>62.6</c:v>
                </c:pt>
                <c:pt idx="60">
                  <c:v>60.2</c:v>
                </c:pt>
                <c:pt idx="61">
                  <c:v>68.400000000000006</c:v>
                </c:pt>
                <c:pt idx="62">
                  <c:v>65.599999999999994</c:v>
                </c:pt>
                <c:pt idx="63">
                  <c:v>60.8</c:v>
                </c:pt>
                <c:pt idx="64">
                  <c:v>59.3</c:v>
                </c:pt>
                <c:pt idx="65">
                  <c:v>57.4</c:v>
                </c:pt>
              </c:numCache>
            </c:numRef>
          </c:val>
        </c:ser>
        <c:ser>
          <c:idx val="3"/>
          <c:order val="3"/>
          <c:tx>
            <c:v>Orange</c:v>
          </c:tx>
          <c:marker>
            <c:symbol val="none"/>
          </c:marker>
          <c:cat>
            <c:numRef>
              <c:f>'All Counties Annual'!$A$2:$A$67</c:f>
              <c:numCache>
                <c:formatCode>General</c:formatCode>
                <c:ptCount val="6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</c:numCache>
            </c:numRef>
          </c:cat>
          <c:val>
            <c:numRef>
              <c:f>'All Counties Annual'!$E$2:$E$67</c:f>
              <c:numCache>
                <c:formatCode>General</c:formatCode>
                <c:ptCount val="66"/>
                <c:pt idx="0">
                  <c:v>0.6</c:v>
                </c:pt>
                <c:pt idx="1">
                  <c:v>0.8</c:v>
                </c:pt>
                <c:pt idx="2">
                  <c:v>1.2</c:v>
                </c:pt>
                <c:pt idx="3">
                  <c:v>1.3</c:v>
                </c:pt>
                <c:pt idx="4">
                  <c:v>1.5</c:v>
                </c:pt>
                <c:pt idx="5">
                  <c:v>1.7</c:v>
                </c:pt>
                <c:pt idx="6">
                  <c:v>2.1</c:v>
                </c:pt>
                <c:pt idx="7">
                  <c:v>2.2000000000000002</c:v>
                </c:pt>
                <c:pt idx="8">
                  <c:v>2.2000000000000002</c:v>
                </c:pt>
                <c:pt idx="9">
                  <c:v>7.6</c:v>
                </c:pt>
                <c:pt idx="10">
                  <c:v>7.9</c:v>
                </c:pt>
                <c:pt idx="11">
                  <c:v>10.9</c:v>
                </c:pt>
                <c:pt idx="12">
                  <c:v>17.399999999999999</c:v>
                </c:pt>
                <c:pt idx="13">
                  <c:v>22.4</c:v>
                </c:pt>
                <c:pt idx="14">
                  <c:v>28.7</c:v>
                </c:pt>
                <c:pt idx="15">
                  <c:v>31.4</c:v>
                </c:pt>
                <c:pt idx="16">
                  <c:v>37.700000000000003</c:v>
                </c:pt>
                <c:pt idx="17">
                  <c:v>38.6</c:v>
                </c:pt>
                <c:pt idx="18">
                  <c:v>38.6</c:v>
                </c:pt>
                <c:pt idx="19">
                  <c:v>42.6</c:v>
                </c:pt>
                <c:pt idx="20">
                  <c:v>48.7</c:v>
                </c:pt>
                <c:pt idx="21">
                  <c:v>47.9</c:v>
                </c:pt>
                <c:pt idx="22">
                  <c:v>58.7</c:v>
                </c:pt>
                <c:pt idx="23">
                  <c:v>58.7</c:v>
                </c:pt>
                <c:pt idx="24">
                  <c:v>59.7</c:v>
                </c:pt>
                <c:pt idx="25">
                  <c:v>63.9</c:v>
                </c:pt>
                <c:pt idx="26">
                  <c:v>68.2</c:v>
                </c:pt>
                <c:pt idx="27">
                  <c:v>73.5</c:v>
                </c:pt>
                <c:pt idx="28">
                  <c:v>75.099999999999994</c:v>
                </c:pt>
                <c:pt idx="29">
                  <c:v>79.7</c:v>
                </c:pt>
                <c:pt idx="30">
                  <c:v>80.3</c:v>
                </c:pt>
                <c:pt idx="31">
                  <c:v>82.2</c:v>
                </c:pt>
                <c:pt idx="32">
                  <c:v>84.6</c:v>
                </c:pt>
                <c:pt idx="33">
                  <c:v>84.8</c:v>
                </c:pt>
                <c:pt idx="34">
                  <c:v>90.7</c:v>
                </c:pt>
                <c:pt idx="35">
                  <c:v>103</c:v>
                </c:pt>
                <c:pt idx="36">
                  <c:v>112</c:v>
                </c:pt>
                <c:pt idx="37">
                  <c:v>107.5</c:v>
                </c:pt>
                <c:pt idx="38">
                  <c:v>112.3</c:v>
                </c:pt>
                <c:pt idx="39">
                  <c:v>124.3</c:v>
                </c:pt>
                <c:pt idx="40">
                  <c:v>132.5</c:v>
                </c:pt>
                <c:pt idx="41">
                  <c:v>142</c:v>
                </c:pt>
                <c:pt idx="42">
                  <c:v>150.9</c:v>
                </c:pt>
                <c:pt idx="43">
                  <c:v>151.69999999999999</c:v>
                </c:pt>
                <c:pt idx="44">
                  <c:v>168</c:v>
                </c:pt>
                <c:pt idx="45">
                  <c:v>177.1</c:v>
                </c:pt>
                <c:pt idx="46">
                  <c:v>162.1</c:v>
                </c:pt>
                <c:pt idx="47">
                  <c:v>168.2</c:v>
                </c:pt>
                <c:pt idx="48">
                  <c:v>167.5</c:v>
                </c:pt>
                <c:pt idx="49">
                  <c:v>170.5</c:v>
                </c:pt>
                <c:pt idx="50">
                  <c:v>169.7</c:v>
                </c:pt>
                <c:pt idx="51">
                  <c:v>186.8</c:v>
                </c:pt>
                <c:pt idx="52">
                  <c:v>184.2</c:v>
                </c:pt>
                <c:pt idx="53">
                  <c:v>207.6</c:v>
                </c:pt>
                <c:pt idx="54">
                  <c:v>206.5</c:v>
                </c:pt>
                <c:pt idx="55">
                  <c:v>224.1</c:v>
                </c:pt>
                <c:pt idx="56">
                  <c:v>194.4</c:v>
                </c:pt>
                <c:pt idx="57">
                  <c:v>195.5</c:v>
                </c:pt>
                <c:pt idx="58">
                  <c:v>196.5</c:v>
                </c:pt>
                <c:pt idx="59">
                  <c:v>209.4</c:v>
                </c:pt>
                <c:pt idx="60">
                  <c:v>212.7</c:v>
                </c:pt>
                <c:pt idx="61">
                  <c:v>224.4</c:v>
                </c:pt>
                <c:pt idx="62">
                  <c:v>223.6</c:v>
                </c:pt>
                <c:pt idx="63">
                  <c:v>207.3</c:v>
                </c:pt>
                <c:pt idx="64">
                  <c:v>209.4</c:v>
                </c:pt>
                <c:pt idx="65">
                  <c:v>207.4</c:v>
                </c:pt>
              </c:numCache>
            </c:numRef>
          </c:val>
        </c:ser>
        <c:ser>
          <c:idx val="4"/>
          <c:order val="4"/>
          <c:tx>
            <c:v>Polk</c:v>
          </c:tx>
          <c:marker>
            <c:symbol val="none"/>
          </c:marker>
          <c:cat>
            <c:numRef>
              <c:f>'All Counties Annual'!$A$2:$A$67</c:f>
              <c:numCache>
                <c:formatCode>General</c:formatCode>
                <c:ptCount val="6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</c:numCache>
            </c:numRef>
          </c:cat>
          <c:val>
            <c:numRef>
              <c:f>'All Counties Annual'!$F$2:$F$67</c:f>
              <c:numCache>
                <c:formatCode>General</c:formatCode>
                <c:ptCount val="66"/>
                <c:pt idx="0">
                  <c:v>5.5</c:v>
                </c:pt>
                <c:pt idx="1">
                  <c:v>6.1</c:v>
                </c:pt>
                <c:pt idx="2">
                  <c:v>6.7</c:v>
                </c:pt>
                <c:pt idx="3">
                  <c:v>7.4</c:v>
                </c:pt>
                <c:pt idx="4">
                  <c:v>8.1</c:v>
                </c:pt>
                <c:pt idx="5">
                  <c:v>9</c:v>
                </c:pt>
                <c:pt idx="6">
                  <c:v>9.6999999999999993</c:v>
                </c:pt>
                <c:pt idx="7">
                  <c:v>10.3</c:v>
                </c:pt>
                <c:pt idx="8">
                  <c:v>11.2</c:v>
                </c:pt>
                <c:pt idx="9">
                  <c:v>12.2</c:v>
                </c:pt>
                <c:pt idx="10">
                  <c:v>13.2</c:v>
                </c:pt>
                <c:pt idx="11">
                  <c:v>14.4</c:v>
                </c:pt>
                <c:pt idx="12">
                  <c:v>13.6</c:v>
                </c:pt>
                <c:pt idx="13">
                  <c:v>15.5</c:v>
                </c:pt>
                <c:pt idx="14">
                  <c:v>15.1</c:v>
                </c:pt>
                <c:pt idx="15">
                  <c:v>17.899999999999999</c:v>
                </c:pt>
                <c:pt idx="16">
                  <c:v>20.100000000000001</c:v>
                </c:pt>
                <c:pt idx="17">
                  <c:v>19.2</c:v>
                </c:pt>
                <c:pt idx="18">
                  <c:v>20</c:v>
                </c:pt>
                <c:pt idx="19">
                  <c:v>23</c:v>
                </c:pt>
                <c:pt idx="20">
                  <c:v>24.4</c:v>
                </c:pt>
                <c:pt idx="21">
                  <c:v>24.6</c:v>
                </c:pt>
                <c:pt idx="22">
                  <c:v>27.4</c:v>
                </c:pt>
                <c:pt idx="23">
                  <c:v>26.3</c:v>
                </c:pt>
                <c:pt idx="24">
                  <c:v>25.6</c:v>
                </c:pt>
                <c:pt idx="25">
                  <c:v>28.9</c:v>
                </c:pt>
                <c:pt idx="26">
                  <c:v>29.7</c:v>
                </c:pt>
                <c:pt idx="27">
                  <c:v>32.799999999999997</c:v>
                </c:pt>
                <c:pt idx="28">
                  <c:v>31.6</c:v>
                </c:pt>
                <c:pt idx="29">
                  <c:v>35.5</c:v>
                </c:pt>
                <c:pt idx="30">
                  <c:v>34.700000000000003</c:v>
                </c:pt>
                <c:pt idx="31">
                  <c:v>34.4</c:v>
                </c:pt>
                <c:pt idx="32">
                  <c:v>34</c:v>
                </c:pt>
                <c:pt idx="33">
                  <c:v>36.200000000000003</c:v>
                </c:pt>
                <c:pt idx="34">
                  <c:v>37.299999999999997</c:v>
                </c:pt>
                <c:pt idx="35">
                  <c:v>40.6</c:v>
                </c:pt>
                <c:pt idx="36">
                  <c:v>48.3</c:v>
                </c:pt>
                <c:pt idx="37">
                  <c:v>44.6</c:v>
                </c:pt>
                <c:pt idx="38">
                  <c:v>46.3</c:v>
                </c:pt>
                <c:pt idx="39">
                  <c:v>51.6</c:v>
                </c:pt>
                <c:pt idx="40">
                  <c:v>54.9</c:v>
                </c:pt>
                <c:pt idx="41">
                  <c:v>57.6</c:v>
                </c:pt>
                <c:pt idx="42">
                  <c:v>60.7</c:v>
                </c:pt>
                <c:pt idx="43">
                  <c:v>64.7</c:v>
                </c:pt>
                <c:pt idx="44">
                  <c:v>63</c:v>
                </c:pt>
                <c:pt idx="45">
                  <c:v>62.9</c:v>
                </c:pt>
                <c:pt idx="46">
                  <c:v>56.8</c:v>
                </c:pt>
                <c:pt idx="47">
                  <c:v>57.5</c:v>
                </c:pt>
                <c:pt idx="48">
                  <c:v>58.4</c:v>
                </c:pt>
                <c:pt idx="49">
                  <c:v>57.9</c:v>
                </c:pt>
                <c:pt idx="50">
                  <c:v>58.4</c:v>
                </c:pt>
                <c:pt idx="51">
                  <c:v>63.1</c:v>
                </c:pt>
                <c:pt idx="52">
                  <c:v>65.5</c:v>
                </c:pt>
                <c:pt idx="53">
                  <c:v>67.7</c:v>
                </c:pt>
                <c:pt idx="54">
                  <c:v>70.8</c:v>
                </c:pt>
                <c:pt idx="55">
                  <c:v>74.599999999999994</c:v>
                </c:pt>
                <c:pt idx="56">
                  <c:v>66.7</c:v>
                </c:pt>
                <c:pt idx="57">
                  <c:v>70.900000000000006</c:v>
                </c:pt>
                <c:pt idx="58">
                  <c:v>67.599999999999994</c:v>
                </c:pt>
                <c:pt idx="59">
                  <c:v>72.2</c:v>
                </c:pt>
                <c:pt idx="60">
                  <c:v>75.099999999999994</c:v>
                </c:pt>
                <c:pt idx="61">
                  <c:v>83.9</c:v>
                </c:pt>
                <c:pt idx="62">
                  <c:v>76.7</c:v>
                </c:pt>
                <c:pt idx="63">
                  <c:v>73.099999999999994</c:v>
                </c:pt>
                <c:pt idx="64">
                  <c:v>64.2</c:v>
                </c:pt>
                <c:pt idx="65">
                  <c:v>63</c:v>
                </c:pt>
              </c:numCache>
            </c:numRef>
          </c:val>
        </c:ser>
        <c:ser>
          <c:idx val="5"/>
          <c:order val="5"/>
          <c:tx>
            <c:v>Lake</c:v>
          </c:tx>
          <c:marker>
            <c:symbol val="none"/>
          </c:marker>
          <c:cat>
            <c:numRef>
              <c:f>'All Counties Annual'!$A$2:$A$67</c:f>
              <c:numCache>
                <c:formatCode>General</c:formatCode>
                <c:ptCount val="6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</c:numCache>
            </c:numRef>
          </c:cat>
          <c:val>
            <c:numRef>
              <c:f>'All Counties Annual'!$G$2:$G$67</c:f>
              <c:numCache>
                <c:formatCode>General</c:formatCode>
                <c:ptCount val="66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1.8</c:v>
                </c:pt>
                <c:pt idx="12">
                  <c:v>1.9</c:v>
                </c:pt>
                <c:pt idx="13">
                  <c:v>2.7</c:v>
                </c:pt>
                <c:pt idx="14">
                  <c:v>2.8</c:v>
                </c:pt>
                <c:pt idx="15">
                  <c:v>3</c:v>
                </c:pt>
                <c:pt idx="16">
                  <c:v>3.1</c:v>
                </c:pt>
                <c:pt idx="17">
                  <c:v>3.3</c:v>
                </c:pt>
                <c:pt idx="18">
                  <c:v>3.5</c:v>
                </c:pt>
                <c:pt idx="19">
                  <c:v>3.8</c:v>
                </c:pt>
                <c:pt idx="20">
                  <c:v>4.0999999999999996</c:v>
                </c:pt>
                <c:pt idx="21">
                  <c:v>4.2</c:v>
                </c:pt>
                <c:pt idx="22">
                  <c:v>4.3</c:v>
                </c:pt>
                <c:pt idx="23">
                  <c:v>4.4000000000000004</c:v>
                </c:pt>
                <c:pt idx="24">
                  <c:v>4.5</c:v>
                </c:pt>
                <c:pt idx="25">
                  <c:v>4.7</c:v>
                </c:pt>
                <c:pt idx="26">
                  <c:v>4.8</c:v>
                </c:pt>
                <c:pt idx="27">
                  <c:v>5.4</c:v>
                </c:pt>
                <c:pt idx="28">
                  <c:v>5.7</c:v>
                </c:pt>
                <c:pt idx="29">
                  <c:v>5.8</c:v>
                </c:pt>
                <c:pt idx="30">
                  <c:v>5.6</c:v>
                </c:pt>
                <c:pt idx="31">
                  <c:v>6</c:v>
                </c:pt>
                <c:pt idx="32">
                  <c:v>6.4</c:v>
                </c:pt>
                <c:pt idx="33">
                  <c:v>7.5</c:v>
                </c:pt>
                <c:pt idx="34">
                  <c:v>7</c:v>
                </c:pt>
                <c:pt idx="35">
                  <c:v>7.5</c:v>
                </c:pt>
                <c:pt idx="36">
                  <c:v>8.1999999999999993</c:v>
                </c:pt>
                <c:pt idx="37">
                  <c:v>7.7</c:v>
                </c:pt>
                <c:pt idx="38">
                  <c:v>7.7</c:v>
                </c:pt>
                <c:pt idx="39">
                  <c:v>9.1999999999999993</c:v>
                </c:pt>
                <c:pt idx="40">
                  <c:v>9.6999999999999993</c:v>
                </c:pt>
                <c:pt idx="41">
                  <c:v>10</c:v>
                </c:pt>
                <c:pt idx="42">
                  <c:v>11.5</c:v>
                </c:pt>
                <c:pt idx="43">
                  <c:v>12.2</c:v>
                </c:pt>
                <c:pt idx="44">
                  <c:v>13.6</c:v>
                </c:pt>
                <c:pt idx="45">
                  <c:v>12.7</c:v>
                </c:pt>
                <c:pt idx="46">
                  <c:v>12.3</c:v>
                </c:pt>
                <c:pt idx="47">
                  <c:v>12.6</c:v>
                </c:pt>
                <c:pt idx="48">
                  <c:v>13.6</c:v>
                </c:pt>
                <c:pt idx="49">
                  <c:v>13.5</c:v>
                </c:pt>
                <c:pt idx="50">
                  <c:v>15.4</c:v>
                </c:pt>
                <c:pt idx="51">
                  <c:v>16.3</c:v>
                </c:pt>
                <c:pt idx="52">
                  <c:v>17.399999999999999</c:v>
                </c:pt>
                <c:pt idx="53">
                  <c:v>21.1</c:v>
                </c:pt>
                <c:pt idx="54">
                  <c:v>22.4</c:v>
                </c:pt>
                <c:pt idx="55">
                  <c:v>26</c:v>
                </c:pt>
                <c:pt idx="56">
                  <c:v>23</c:v>
                </c:pt>
                <c:pt idx="57">
                  <c:v>24.3</c:v>
                </c:pt>
                <c:pt idx="58">
                  <c:v>25.3</c:v>
                </c:pt>
                <c:pt idx="59">
                  <c:v>28.3</c:v>
                </c:pt>
                <c:pt idx="60">
                  <c:v>28.2</c:v>
                </c:pt>
                <c:pt idx="61">
                  <c:v>36.299999999999997</c:v>
                </c:pt>
                <c:pt idx="62">
                  <c:v>37.1</c:v>
                </c:pt>
                <c:pt idx="63">
                  <c:v>33.299999999999997</c:v>
                </c:pt>
                <c:pt idx="64">
                  <c:v>31.2</c:v>
                </c:pt>
                <c:pt idx="65">
                  <c:v>29.3</c:v>
                </c:pt>
              </c:numCache>
            </c:numRef>
          </c:val>
        </c:ser>
        <c:ser>
          <c:idx val="6"/>
          <c:order val="6"/>
          <c:tx>
            <c:v>Osceola</c:v>
          </c:tx>
          <c:marker>
            <c:symbol val="none"/>
          </c:marker>
          <c:cat>
            <c:numRef>
              <c:f>'All Counties Annual'!$A$2:$A$67</c:f>
              <c:numCache>
                <c:formatCode>General</c:formatCode>
                <c:ptCount val="6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</c:numCache>
            </c:numRef>
          </c:cat>
          <c:val>
            <c:numRef>
              <c:f>'All Counties Annual'!$H$2:$H$67</c:f>
              <c:numCache>
                <c:formatCode>General</c:formatCode>
                <c:ptCount val="66"/>
                <c:pt idx="0">
                  <c:v>1.2</c:v>
                </c:pt>
                <c:pt idx="1">
                  <c:v>1.5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1.9</c:v>
                </c:pt>
                <c:pt idx="9">
                  <c:v>1.9</c:v>
                </c:pt>
                <c:pt idx="10">
                  <c:v>1.9</c:v>
                </c:pt>
                <c:pt idx="11">
                  <c:v>1.9</c:v>
                </c:pt>
                <c:pt idx="12">
                  <c:v>1.9</c:v>
                </c:pt>
                <c:pt idx="13">
                  <c:v>1.9</c:v>
                </c:pt>
                <c:pt idx="14">
                  <c:v>1.8</c:v>
                </c:pt>
                <c:pt idx="15">
                  <c:v>1.7</c:v>
                </c:pt>
                <c:pt idx="16">
                  <c:v>1.6</c:v>
                </c:pt>
                <c:pt idx="17">
                  <c:v>1.5</c:v>
                </c:pt>
                <c:pt idx="18">
                  <c:v>1.5</c:v>
                </c:pt>
                <c:pt idx="19">
                  <c:v>2.4</c:v>
                </c:pt>
                <c:pt idx="20">
                  <c:v>3.4</c:v>
                </c:pt>
                <c:pt idx="21">
                  <c:v>3.2</c:v>
                </c:pt>
                <c:pt idx="22">
                  <c:v>3.1</c:v>
                </c:pt>
                <c:pt idx="23">
                  <c:v>2.9</c:v>
                </c:pt>
                <c:pt idx="24">
                  <c:v>2.8</c:v>
                </c:pt>
                <c:pt idx="25">
                  <c:v>2.7</c:v>
                </c:pt>
                <c:pt idx="26">
                  <c:v>3.3</c:v>
                </c:pt>
                <c:pt idx="27">
                  <c:v>3.7</c:v>
                </c:pt>
                <c:pt idx="28">
                  <c:v>3.3</c:v>
                </c:pt>
                <c:pt idx="29">
                  <c:v>3.6</c:v>
                </c:pt>
                <c:pt idx="30">
                  <c:v>3.5</c:v>
                </c:pt>
                <c:pt idx="31">
                  <c:v>3.6</c:v>
                </c:pt>
                <c:pt idx="32">
                  <c:v>3.8</c:v>
                </c:pt>
                <c:pt idx="33">
                  <c:v>4.0999999999999996</c:v>
                </c:pt>
                <c:pt idx="34">
                  <c:v>4.3</c:v>
                </c:pt>
                <c:pt idx="35">
                  <c:v>4.5</c:v>
                </c:pt>
                <c:pt idx="36">
                  <c:v>4.8</c:v>
                </c:pt>
                <c:pt idx="37">
                  <c:v>5</c:v>
                </c:pt>
                <c:pt idx="38">
                  <c:v>5.3</c:v>
                </c:pt>
                <c:pt idx="39">
                  <c:v>5.6</c:v>
                </c:pt>
                <c:pt idx="40">
                  <c:v>6.7</c:v>
                </c:pt>
                <c:pt idx="41">
                  <c:v>8.1</c:v>
                </c:pt>
                <c:pt idx="42">
                  <c:v>9.5</c:v>
                </c:pt>
                <c:pt idx="43">
                  <c:v>9.3000000000000007</c:v>
                </c:pt>
                <c:pt idx="44">
                  <c:v>10.9</c:v>
                </c:pt>
                <c:pt idx="45">
                  <c:v>12</c:v>
                </c:pt>
                <c:pt idx="46">
                  <c:v>14.4</c:v>
                </c:pt>
                <c:pt idx="47">
                  <c:v>16.5</c:v>
                </c:pt>
                <c:pt idx="48">
                  <c:v>17.899999999999999</c:v>
                </c:pt>
                <c:pt idx="49">
                  <c:v>17.600000000000001</c:v>
                </c:pt>
                <c:pt idx="50">
                  <c:v>19.899999999999999</c:v>
                </c:pt>
                <c:pt idx="51">
                  <c:v>20.8</c:v>
                </c:pt>
                <c:pt idx="52">
                  <c:v>22.5</c:v>
                </c:pt>
                <c:pt idx="53">
                  <c:v>28.4</c:v>
                </c:pt>
                <c:pt idx="54">
                  <c:v>31.3</c:v>
                </c:pt>
                <c:pt idx="55">
                  <c:v>36.5</c:v>
                </c:pt>
                <c:pt idx="56">
                  <c:v>32.6</c:v>
                </c:pt>
                <c:pt idx="57">
                  <c:v>32</c:v>
                </c:pt>
                <c:pt idx="58">
                  <c:v>32.1</c:v>
                </c:pt>
                <c:pt idx="59">
                  <c:v>35.6</c:v>
                </c:pt>
                <c:pt idx="60">
                  <c:v>35.9</c:v>
                </c:pt>
                <c:pt idx="61">
                  <c:v>43.8</c:v>
                </c:pt>
                <c:pt idx="62">
                  <c:v>42.7</c:v>
                </c:pt>
                <c:pt idx="63">
                  <c:v>39.799999999999997</c:v>
                </c:pt>
                <c:pt idx="64">
                  <c:v>39.200000000000003</c:v>
                </c:pt>
                <c:pt idx="65">
                  <c:v>38.799999999999997</c:v>
                </c:pt>
              </c:numCache>
            </c:numRef>
          </c:val>
        </c:ser>
        <c:marker val="1"/>
        <c:axId val="79731328"/>
        <c:axId val="79753984"/>
      </c:lineChart>
      <c:catAx>
        <c:axId val="797313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</c:title>
        <c:numFmt formatCode="General" sourceLinked="0"/>
        <c:tickLblPos val="nextTo"/>
        <c:crossAx val="79753984"/>
        <c:crosses val="autoZero"/>
        <c:lblAlgn val="ctr"/>
        <c:lblOffset val="100"/>
        <c:tickLblSkip val="5"/>
        <c:tickMarkSkip val="5"/>
      </c:catAx>
      <c:valAx>
        <c:axId val="79753984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MGD</a:t>
                </a:r>
              </a:p>
            </c:rich>
          </c:tx>
        </c:title>
        <c:numFmt formatCode="General" sourceLinked="0"/>
        <c:tickLblPos val="nextTo"/>
        <c:crossAx val="7973132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Total</a:t>
            </a:r>
            <a:r>
              <a:rPr lang="en-US" sz="1400" baseline="0"/>
              <a:t> Annual </a:t>
            </a:r>
            <a:r>
              <a:rPr lang="en-US" sz="1400"/>
              <a:t>Groundwater</a:t>
            </a:r>
            <a:r>
              <a:rPr lang="en-US" sz="1400" baseline="0"/>
              <a:t> Production 1945-2010</a:t>
            </a:r>
            <a:endParaRPr lang="en-US" sz="1400"/>
          </a:p>
        </c:rich>
      </c:tx>
      <c:layout>
        <c:manualLayout>
          <c:xMode val="edge"/>
          <c:yMode val="edge"/>
          <c:x val="0.17496639997748281"/>
          <c:y val="0"/>
        </c:manualLayout>
      </c:layout>
    </c:title>
    <c:plotArea>
      <c:layout/>
      <c:barChart>
        <c:barDir val="col"/>
        <c:grouping val="clustered"/>
        <c:ser>
          <c:idx val="0"/>
          <c:order val="0"/>
          <c:trendline>
            <c:trendlineType val="movingAvg"/>
            <c:period val="2"/>
          </c:trendline>
          <c:cat>
            <c:numRef>
              <c:f>'All Counties Annual'!$L$2:$L$67</c:f>
              <c:numCache>
                <c:formatCode>General</c:formatCode>
                <c:ptCount val="6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</c:numCache>
            </c:numRef>
          </c:cat>
          <c:val>
            <c:numRef>
              <c:f>'All Counties Annual'!$M$2:$M$67</c:f>
              <c:numCache>
                <c:formatCode>General</c:formatCode>
                <c:ptCount val="66"/>
                <c:pt idx="0">
                  <c:v>8.1</c:v>
                </c:pt>
                <c:pt idx="1">
                  <c:v>9.5</c:v>
                </c:pt>
                <c:pt idx="2">
                  <c:v>11</c:v>
                </c:pt>
                <c:pt idx="3">
                  <c:v>11.8</c:v>
                </c:pt>
                <c:pt idx="4">
                  <c:v>12.799999999999999</c:v>
                </c:pt>
                <c:pt idx="5">
                  <c:v>14</c:v>
                </c:pt>
                <c:pt idx="6">
                  <c:v>15.1</c:v>
                </c:pt>
                <c:pt idx="7">
                  <c:v>15.900000000000002</c:v>
                </c:pt>
                <c:pt idx="8">
                  <c:v>17.2</c:v>
                </c:pt>
                <c:pt idx="9">
                  <c:v>19.199999999999996</c:v>
                </c:pt>
                <c:pt idx="10">
                  <c:v>25.5</c:v>
                </c:pt>
                <c:pt idx="11">
                  <c:v>30.5</c:v>
                </c:pt>
                <c:pt idx="12">
                  <c:v>36.499999999999993</c:v>
                </c:pt>
                <c:pt idx="13">
                  <c:v>44.72</c:v>
                </c:pt>
                <c:pt idx="14">
                  <c:v>50.66</c:v>
                </c:pt>
                <c:pt idx="15">
                  <c:v>56.49</c:v>
                </c:pt>
                <c:pt idx="16">
                  <c:v>65.010000000000005</c:v>
                </c:pt>
                <c:pt idx="17">
                  <c:v>65.13</c:v>
                </c:pt>
                <c:pt idx="18">
                  <c:v>66.64</c:v>
                </c:pt>
                <c:pt idx="19">
                  <c:v>75.350000000000009</c:v>
                </c:pt>
                <c:pt idx="20">
                  <c:v>86.460000000000008</c:v>
                </c:pt>
                <c:pt idx="21">
                  <c:v>86.28</c:v>
                </c:pt>
                <c:pt idx="22">
                  <c:v>100.68999999999998</c:v>
                </c:pt>
                <c:pt idx="23">
                  <c:v>99.9</c:v>
                </c:pt>
                <c:pt idx="24">
                  <c:v>100.82000000000001</c:v>
                </c:pt>
                <c:pt idx="25">
                  <c:v>109.03</c:v>
                </c:pt>
                <c:pt idx="26">
                  <c:v>115.45</c:v>
                </c:pt>
                <c:pt idx="27">
                  <c:v>126.07000000000001</c:v>
                </c:pt>
                <c:pt idx="28">
                  <c:v>128.18</c:v>
                </c:pt>
                <c:pt idx="29">
                  <c:v>138.69000000000003</c:v>
                </c:pt>
                <c:pt idx="30">
                  <c:v>139.02000000000001</c:v>
                </c:pt>
                <c:pt idx="31">
                  <c:v>142.82999999999998</c:v>
                </c:pt>
                <c:pt idx="32">
                  <c:v>147.16</c:v>
                </c:pt>
                <c:pt idx="33">
                  <c:v>155.39000000000001</c:v>
                </c:pt>
                <c:pt idx="34">
                  <c:v>162.55000000000001</c:v>
                </c:pt>
                <c:pt idx="35">
                  <c:v>184.72</c:v>
                </c:pt>
                <c:pt idx="36">
                  <c:v>203.57</c:v>
                </c:pt>
                <c:pt idx="37">
                  <c:v>194.76999999999998</c:v>
                </c:pt>
                <c:pt idx="38">
                  <c:v>203.64</c:v>
                </c:pt>
                <c:pt idx="39">
                  <c:v>227.87999999999997</c:v>
                </c:pt>
                <c:pt idx="40">
                  <c:v>244.16</c:v>
                </c:pt>
                <c:pt idx="41">
                  <c:v>259.72000000000003</c:v>
                </c:pt>
                <c:pt idx="42">
                  <c:v>278.73</c:v>
                </c:pt>
                <c:pt idx="43">
                  <c:v>287.27999999999997</c:v>
                </c:pt>
                <c:pt idx="44">
                  <c:v>309.18</c:v>
                </c:pt>
                <c:pt idx="45">
                  <c:v>324.58</c:v>
                </c:pt>
                <c:pt idx="46">
                  <c:v>300.64999999999998</c:v>
                </c:pt>
                <c:pt idx="47">
                  <c:v>314.35000000000002</c:v>
                </c:pt>
                <c:pt idx="48">
                  <c:v>326.25</c:v>
                </c:pt>
                <c:pt idx="49">
                  <c:v>325.56</c:v>
                </c:pt>
                <c:pt idx="50">
                  <c:v>324.02999999999992</c:v>
                </c:pt>
                <c:pt idx="51">
                  <c:v>349.15000000000003</c:v>
                </c:pt>
                <c:pt idx="52">
                  <c:v>354.5</c:v>
                </c:pt>
                <c:pt idx="53">
                  <c:v>398.84</c:v>
                </c:pt>
                <c:pt idx="54">
                  <c:v>405.40999999999997</c:v>
                </c:pt>
                <c:pt idx="55">
                  <c:v>444.93999999999994</c:v>
                </c:pt>
                <c:pt idx="56">
                  <c:v>388.09000000000003</c:v>
                </c:pt>
                <c:pt idx="57">
                  <c:v>393.22999999999996</c:v>
                </c:pt>
                <c:pt idx="58">
                  <c:v>392.74000000000007</c:v>
                </c:pt>
                <c:pt idx="59">
                  <c:v>420.87</c:v>
                </c:pt>
                <c:pt idx="60">
                  <c:v>424.27999999999992</c:v>
                </c:pt>
                <c:pt idx="61">
                  <c:v>471.26</c:v>
                </c:pt>
                <c:pt idx="62">
                  <c:v>459.93</c:v>
                </c:pt>
                <c:pt idx="63">
                  <c:v>427.93000000000006</c:v>
                </c:pt>
                <c:pt idx="64">
                  <c:v>415.81</c:v>
                </c:pt>
                <c:pt idx="65">
                  <c:v>407.61</c:v>
                </c:pt>
              </c:numCache>
            </c:numRef>
          </c:val>
        </c:ser>
        <c:axId val="79840768"/>
        <c:axId val="79842688"/>
      </c:barChart>
      <c:catAx>
        <c:axId val="798407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</c:title>
        <c:numFmt formatCode="General" sourceLinked="1"/>
        <c:tickLblPos val="nextTo"/>
        <c:crossAx val="79842688"/>
        <c:crosses val="autoZero"/>
        <c:auto val="1"/>
        <c:lblAlgn val="ctr"/>
        <c:lblOffset val="100"/>
        <c:tickLblSkip val="5"/>
        <c:tickMarkSkip val="5"/>
      </c:catAx>
      <c:valAx>
        <c:axId val="79842688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MGD</a:t>
                </a:r>
              </a:p>
            </c:rich>
          </c:tx>
        </c:title>
        <c:numFmt formatCode="General" sourceLinked="0"/>
        <c:tickLblPos val="nextTo"/>
        <c:crossAx val="79840768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Annual</a:t>
            </a:r>
            <a:r>
              <a:rPr lang="en-US" sz="1400" baseline="0"/>
              <a:t> Average Public Supply Groundwater Production 1945-2010 </a:t>
            </a:r>
            <a:endParaRPr lang="en-US" sz="1400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'All WMDs'!$B$1</c:f>
              <c:strCache>
                <c:ptCount val="1"/>
                <c:pt idx="0">
                  <c:v>SFWMD</c:v>
                </c:pt>
              </c:strCache>
            </c:strRef>
          </c:tx>
          <c:marker>
            <c:symbol val="none"/>
          </c:marker>
          <c:cat>
            <c:numRef>
              <c:f>'All WMDs'!$A$2:$A$67</c:f>
              <c:numCache>
                <c:formatCode>General</c:formatCode>
                <c:ptCount val="6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</c:numCache>
            </c:numRef>
          </c:cat>
          <c:val>
            <c:numRef>
              <c:f>'All WMDs'!$B$2:$B$67</c:f>
              <c:numCache>
                <c:formatCode>0.00</c:formatCode>
                <c:ptCount val="66"/>
                <c:pt idx="0">
                  <c:v>1.1180000000000001</c:v>
                </c:pt>
                <c:pt idx="1">
                  <c:v>1.4650000000000001</c:v>
                </c:pt>
                <c:pt idx="2">
                  <c:v>1.75</c:v>
                </c:pt>
                <c:pt idx="3">
                  <c:v>1.7551000000000001</c:v>
                </c:pt>
                <c:pt idx="4">
                  <c:v>1.7770999999999999</c:v>
                </c:pt>
                <c:pt idx="5">
                  <c:v>1.7989999999999999</c:v>
                </c:pt>
                <c:pt idx="6">
                  <c:v>1.8220000000000001</c:v>
                </c:pt>
                <c:pt idx="7">
                  <c:v>1.845</c:v>
                </c:pt>
                <c:pt idx="8">
                  <c:v>1.8680000000000001</c:v>
                </c:pt>
                <c:pt idx="9">
                  <c:v>1.8919999999999999</c:v>
                </c:pt>
                <c:pt idx="10">
                  <c:v>1.9159999999999999</c:v>
                </c:pt>
                <c:pt idx="11">
                  <c:v>1.94</c:v>
                </c:pt>
                <c:pt idx="12">
                  <c:v>1.94</c:v>
                </c:pt>
                <c:pt idx="13">
                  <c:v>2.2000000000000002</c:v>
                </c:pt>
                <c:pt idx="14">
                  <c:v>2.2370000000000001</c:v>
                </c:pt>
                <c:pt idx="15">
                  <c:v>2.835</c:v>
                </c:pt>
                <c:pt idx="16">
                  <c:v>3.3290000000000002</c:v>
                </c:pt>
                <c:pt idx="17">
                  <c:v>2.9329999999999998</c:v>
                </c:pt>
                <c:pt idx="18">
                  <c:v>2.9860000000000002</c:v>
                </c:pt>
                <c:pt idx="19">
                  <c:v>4.1100000000000003</c:v>
                </c:pt>
                <c:pt idx="20">
                  <c:v>4.968</c:v>
                </c:pt>
                <c:pt idx="21">
                  <c:v>4.6580000000000004</c:v>
                </c:pt>
                <c:pt idx="22">
                  <c:v>4.7229999999999999</c:v>
                </c:pt>
                <c:pt idx="23">
                  <c:v>4.431</c:v>
                </c:pt>
                <c:pt idx="24">
                  <c:v>5.3289999999999997</c:v>
                </c:pt>
                <c:pt idx="25">
                  <c:v>7.2750000000000004</c:v>
                </c:pt>
                <c:pt idx="26">
                  <c:v>9.2279999999999998</c:v>
                </c:pt>
                <c:pt idx="27">
                  <c:v>11.510999999999999</c:v>
                </c:pt>
                <c:pt idx="28">
                  <c:v>12.304</c:v>
                </c:pt>
                <c:pt idx="29">
                  <c:v>14.116</c:v>
                </c:pt>
                <c:pt idx="30">
                  <c:v>15.997</c:v>
                </c:pt>
                <c:pt idx="31">
                  <c:v>17.425999999999998</c:v>
                </c:pt>
                <c:pt idx="32">
                  <c:v>17.542999999999999</c:v>
                </c:pt>
                <c:pt idx="33">
                  <c:v>18.741</c:v>
                </c:pt>
                <c:pt idx="34">
                  <c:v>18.209</c:v>
                </c:pt>
                <c:pt idx="35">
                  <c:v>21.937999999999999</c:v>
                </c:pt>
                <c:pt idx="36">
                  <c:v>27.532</c:v>
                </c:pt>
                <c:pt idx="37">
                  <c:v>28.443999999999999</c:v>
                </c:pt>
                <c:pt idx="38">
                  <c:v>33.043999999999997</c:v>
                </c:pt>
                <c:pt idx="39">
                  <c:v>32.203000000000003</c:v>
                </c:pt>
                <c:pt idx="40">
                  <c:v>39.648000000000003</c:v>
                </c:pt>
                <c:pt idx="41">
                  <c:v>41.473999999999997</c:v>
                </c:pt>
                <c:pt idx="42">
                  <c:v>48.832000000000001</c:v>
                </c:pt>
                <c:pt idx="43">
                  <c:v>47.28</c:v>
                </c:pt>
                <c:pt idx="44">
                  <c:v>55.506</c:v>
                </c:pt>
                <c:pt idx="45">
                  <c:v>61.749000000000002</c:v>
                </c:pt>
                <c:pt idx="46">
                  <c:v>60.561</c:v>
                </c:pt>
                <c:pt idx="47">
                  <c:v>66.195999999999998</c:v>
                </c:pt>
                <c:pt idx="48">
                  <c:v>67.542000000000002</c:v>
                </c:pt>
                <c:pt idx="49">
                  <c:v>70.406999999999996</c:v>
                </c:pt>
                <c:pt idx="50">
                  <c:v>66.757999999999996</c:v>
                </c:pt>
                <c:pt idx="51">
                  <c:v>75.995999999999995</c:v>
                </c:pt>
                <c:pt idx="52">
                  <c:v>79.691000000000003</c:v>
                </c:pt>
                <c:pt idx="53">
                  <c:v>92.183999999999997</c:v>
                </c:pt>
                <c:pt idx="54">
                  <c:v>96.745999999999995</c:v>
                </c:pt>
                <c:pt idx="55">
                  <c:v>108.877</c:v>
                </c:pt>
                <c:pt idx="56">
                  <c:v>95.632000000000005</c:v>
                </c:pt>
                <c:pt idx="57">
                  <c:v>96.474999999999994</c:v>
                </c:pt>
                <c:pt idx="58">
                  <c:v>97.287999999999997</c:v>
                </c:pt>
                <c:pt idx="59">
                  <c:v>106.756</c:v>
                </c:pt>
                <c:pt idx="60">
                  <c:v>109.52500000000001</c:v>
                </c:pt>
                <c:pt idx="61">
                  <c:v>122.042</c:v>
                </c:pt>
                <c:pt idx="62">
                  <c:v>119.682</c:v>
                </c:pt>
                <c:pt idx="63">
                  <c:v>112.72</c:v>
                </c:pt>
                <c:pt idx="64">
                  <c:v>117.77200000000001</c:v>
                </c:pt>
                <c:pt idx="65">
                  <c:v>117.15600000000001</c:v>
                </c:pt>
              </c:numCache>
            </c:numRef>
          </c:val>
        </c:ser>
        <c:ser>
          <c:idx val="1"/>
          <c:order val="1"/>
          <c:tx>
            <c:strRef>
              <c:f>'All WMDs'!$C$1</c:f>
              <c:strCache>
                <c:ptCount val="1"/>
                <c:pt idx="0">
                  <c:v>SJRWMD</c:v>
                </c:pt>
              </c:strCache>
            </c:strRef>
          </c:tx>
          <c:marker>
            <c:symbol val="none"/>
          </c:marker>
          <c:cat>
            <c:numRef>
              <c:f>'All WMDs'!$A$2:$A$67</c:f>
              <c:numCache>
                <c:formatCode>General</c:formatCode>
                <c:ptCount val="6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</c:numCache>
            </c:numRef>
          </c:cat>
          <c:val>
            <c:numRef>
              <c:f>'All WMDs'!$C$2:$C$67</c:f>
              <c:numCache>
                <c:formatCode>0.00</c:formatCode>
                <c:ptCount val="66"/>
                <c:pt idx="0">
                  <c:v>1.39</c:v>
                </c:pt>
                <c:pt idx="1">
                  <c:v>1.94</c:v>
                </c:pt>
                <c:pt idx="2">
                  <c:v>2.48</c:v>
                </c:pt>
                <c:pt idx="3">
                  <c:v>2.64</c:v>
                </c:pt>
                <c:pt idx="4">
                  <c:v>2.85</c:v>
                </c:pt>
                <c:pt idx="5">
                  <c:v>3.13</c:v>
                </c:pt>
                <c:pt idx="6">
                  <c:v>3.62</c:v>
                </c:pt>
                <c:pt idx="7">
                  <c:v>3.81</c:v>
                </c:pt>
                <c:pt idx="8">
                  <c:v>4.0999999999999996</c:v>
                </c:pt>
                <c:pt idx="9">
                  <c:v>9.8000000000000007</c:v>
                </c:pt>
                <c:pt idx="10">
                  <c:v>10.46</c:v>
                </c:pt>
                <c:pt idx="11">
                  <c:v>14.1</c:v>
                </c:pt>
                <c:pt idx="12">
                  <c:v>19.059999999999999</c:v>
                </c:pt>
                <c:pt idx="13">
                  <c:v>27.02</c:v>
                </c:pt>
                <c:pt idx="14">
                  <c:v>33.33</c:v>
                </c:pt>
                <c:pt idx="15">
                  <c:v>35.69</c:v>
                </c:pt>
                <c:pt idx="16">
                  <c:v>41.64</c:v>
                </c:pt>
                <c:pt idx="17">
                  <c:v>43.03</c:v>
                </c:pt>
                <c:pt idx="18">
                  <c:v>43.43</c:v>
                </c:pt>
                <c:pt idx="19">
                  <c:v>48.15</c:v>
                </c:pt>
                <c:pt idx="20">
                  <c:v>56.96</c:v>
                </c:pt>
                <c:pt idx="21">
                  <c:v>56.88</c:v>
                </c:pt>
                <c:pt idx="22">
                  <c:v>68.33</c:v>
                </c:pt>
                <c:pt idx="23">
                  <c:v>69.040000000000006</c:v>
                </c:pt>
                <c:pt idx="24">
                  <c:v>69.75</c:v>
                </c:pt>
                <c:pt idx="25">
                  <c:v>72.58</c:v>
                </c:pt>
                <c:pt idx="26">
                  <c:v>76.27</c:v>
                </c:pt>
                <c:pt idx="27">
                  <c:v>81.47</c:v>
                </c:pt>
                <c:pt idx="28">
                  <c:v>84.07</c:v>
                </c:pt>
                <c:pt idx="29">
                  <c:v>88.83</c:v>
                </c:pt>
                <c:pt idx="30">
                  <c:v>87.98</c:v>
                </c:pt>
                <c:pt idx="31">
                  <c:v>90.77</c:v>
                </c:pt>
                <c:pt idx="32">
                  <c:v>95.27</c:v>
                </c:pt>
                <c:pt idx="33">
                  <c:v>100.39</c:v>
                </c:pt>
                <c:pt idx="34">
                  <c:v>106.61</c:v>
                </c:pt>
                <c:pt idx="35">
                  <c:v>121.64</c:v>
                </c:pt>
                <c:pt idx="36">
                  <c:v>127.09</c:v>
                </c:pt>
                <c:pt idx="37">
                  <c:v>121.02</c:v>
                </c:pt>
                <c:pt idx="38">
                  <c:v>123.63</c:v>
                </c:pt>
                <c:pt idx="39">
                  <c:v>138.4</c:v>
                </c:pt>
                <c:pt idx="40">
                  <c:v>149.02000000000001</c:v>
                </c:pt>
                <c:pt idx="41">
                  <c:v>160.07</c:v>
                </c:pt>
                <c:pt idx="42">
                  <c:v>168.98</c:v>
                </c:pt>
                <c:pt idx="43">
                  <c:v>175.88</c:v>
                </c:pt>
                <c:pt idx="44">
                  <c:v>190.83</c:v>
                </c:pt>
                <c:pt idx="45">
                  <c:v>200.63</c:v>
                </c:pt>
                <c:pt idx="46">
                  <c:v>183.92</c:v>
                </c:pt>
                <c:pt idx="47">
                  <c:v>191.25</c:v>
                </c:pt>
                <c:pt idx="48">
                  <c:v>200.91</c:v>
                </c:pt>
                <c:pt idx="49">
                  <c:v>198.12</c:v>
                </c:pt>
                <c:pt idx="50">
                  <c:v>199.91</c:v>
                </c:pt>
                <c:pt idx="51">
                  <c:v>210.84</c:v>
                </c:pt>
                <c:pt idx="52">
                  <c:v>210.48</c:v>
                </c:pt>
                <c:pt idx="53">
                  <c:v>239.89</c:v>
                </c:pt>
                <c:pt idx="54">
                  <c:v>238.56</c:v>
                </c:pt>
                <c:pt idx="55">
                  <c:v>262.99</c:v>
                </c:pt>
                <c:pt idx="56">
                  <c:v>226.62</c:v>
                </c:pt>
                <c:pt idx="57">
                  <c:v>226.57</c:v>
                </c:pt>
                <c:pt idx="58">
                  <c:v>228.35</c:v>
                </c:pt>
                <c:pt idx="59">
                  <c:v>243.02</c:v>
                </c:pt>
                <c:pt idx="60">
                  <c:v>241.5</c:v>
                </c:pt>
                <c:pt idx="61">
                  <c:v>267.37</c:v>
                </c:pt>
                <c:pt idx="62">
                  <c:v>264.5</c:v>
                </c:pt>
                <c:pt idx="63">
                  <c:v>243.03</c:v>
                </c:pt>
                <c:pt idx="64">
                  <c:v>234.27</c:v>
                </c:pt>
                <c:pt idx="65">
                  <c:v>228.62</c:v>
                </c:pt>
              </c:numCache>
            </c:numRef>
          </c:val>
        </c:ser>
        <c:ser>
          <c:idx val="2"/>
          <c:order val="2"/>
          <c:tx>
            <c:strRef>
              <c:f>'All WMDs'!$D$1</c:f>
              <c:strCache>
                <c:ptCount val="1"/>
                <c:pt idx="0">
                  <c:v>SWFWMD</c:v>
                </c:pt>
              </c:strCache>
            </c:strRef>
          </c:tx>
          <c:marker>
            <c:symbol val="none"/>
          </c:marker>
          <c:cat>
            <c:numRef>
              <c:f>'All WMDs'!$A$2:$A$67</c:f>
              <c:numCache>
                <c:formatCode>General</c:formatCode>
                <c:ptCount val="6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</c:numCache>
            </c:numRef>
          </c:cat>
          <c:val>
            <c:numRef>
              <c:f>'All WMDs'!$D$2:$D$67</c:f>
              <c:numCache>
                <c:formatCode>0.00</c:formatCode>
                <c:ptCount val="66"/>
                <c:pt idx="0">
                  <c:v>5.51</c:v>
                </c:pt>
                <c:pt idx="1">
                  <c:v>6.13</c:v>
                </c:pt>
                <c:pt idx="2">
                  <c:v>6.68</c:v>
                </c:pt>
                <c:pt idx="3">
                  <c:v>7.37</c:v>
                </c:pt>
                <c:pt idx="4">
                  <c:v>8.1300000000000008</c:v>
                </c:pt>
                <c:pt idx="5">
                  <c:v>8.98</c:v>
                </c:pt>
                <c:pt idx="6">
                  <c:v>9.67</c:v>
                </c:pt>
                <c:pt idx="7">
                  <c:v>10.27</c:v>
                </c:pt>
                <c:pt idx="8">
                  <c:v>11.19</c:v>
                </c:pt>
                <c:pt idx="9">
                  <c:v>12.22</c:v>
                </c:pt>
                <c:pt idx="10">
                  <c:v>13.21</c:v>
                </c:pt>
                <c:pt idx="11">
                  <c:v>14.45</c:v>
                </c:pt>
                <c:pt idx="12">
                  <c:v>13.6</c:v>
                </c:pt>
                <c:pt idx="13">
                  <c:v>15.54</c:v>
                </c:pt>
                <c:pt idx="14">
                  <c:v>15.07</c:v>
                </c:pt>
                <c:pt idx="15">
                  <c:v>17.93</c:v>
                </c:pt>
                <c:pt idx="16">
                  <c:v>20.07</c:v>
                </c:pt>
                <c:pt idx="17">
                  <c:v>19.18</c:v>
                </c:pt>
                <c:pt idx="18">
                  <c:v>20.23</c:v>
                </c:pt>
                <c:pt idx="19">
                  <c:v>23.18</c:v>
                </c:pt>
                <c:pt idx="20">
                  <c:v>24.56</c:v>
                </c:pt>
                <c:pt idx="21">
                  <c:v>24.8</c:v>
                </c:pt>
                <c:pt idx="22">
                  <c:v>27.57</c:v>
                </c:pt>
                <c:pt idx="23">
                  <c:v>26.5</c:v>
                </c:pt>
                <c:pt idx="24">
                  <c:v>25.77</c:v>
                </c:pt>
                <c:pt idx="25">
                  <c:v>29.12</c:v>
                </c:pt>
                <c:pt idx="26">
                  <c:v>29.95</c:v>
                </c:pt>
                <c:pt idx="27">
                  <c:v>32.97</c:v>
                </c:pt>
                <c:pt idx="28">
                  <c:v>31.84</c:v>
                </c:pt>
                <c:pt idx="29">
                  <c:v>35.69</c:v>
                </c:pt>
                <c:pt idx="30">
                  <c:v>34.94</c:v>
                </c:pt>
                <c:pt idx="31">
                  <c:v>34.65</c:v>
                </c:pt>
                <c:pt idx="32">
                  <c:v>34.369999999999997</c:v>
                </c:pt>
                <c:pt idx="33">
                  <c:v>36.58</c:v>
                </c:pt>
                <c:pt idx="34">
                  <c:v>37.74</c:v>
                </c:pt>
                <c:pt idx="35">
                  <c:v>41.15</c:v>
                </c:pt>
                <c:pt idx="36">
                  <c:v>48.81</c:v>
                </c:pt>
                <c:pt idx="37">
                  <c:v>45.19</c:v>
                </c:pt>
                <c:pt idx="38">
                  <c:v>46.94</c:v>
                </c:pt>
                <c:pt idx="39">
                  <c:v>52.24</c:v>
                </c:pt>
                <c:pt idx="40">
                  <c:v>55.58</c:v>
                </c:pt>
                <c:pt idx="41">
                  <c:v>58.18</c:v>
                </c:pt>
                <c:pt idx="42">
                  <c:v>60.83</c:v>
                </c:pt>
                <c:pt idx="43">
                  <c:v>64.09</c:v>
                </c:pt>
                <c:pt idx="44">
                  <c:v>62.75</c:v>
                </c:pt>
                <c:pt idx="45">
                  <c:v>62.15</c:v>
                </c:pt>
                <c:pt idx="46">
                  <c:v>56.2</c:v>
                </c:pt>
                <c:pt idx="47">
                  <c:v>56.92</c:v>
                </c:pt>
                <c:pt idx="48">
                  <c:v>57.87</c:v>
                </c:pt>
                <c:pt idx="49">
                  <c:v>57.17</c:v>
                </c:pt>
                <c:pt idx="50">
                  <c:v>57.37</c:v>
                </c:pt>
                <c:pt idx="51">
                  <c:v>62.39</c:v>
                </c:pt>
                <c:pt idx="52">
                  <c:v>64.28</c:v>
                </c:pt>
                <c:pt idx="53">
                  <c:v>66.709999999999994</c:v>
                </c:pt>
                <c:pt idx="54">
                  <c:v>69.78</c:v>
                </c:pt>
                <c:pt idx="55">
                  <c:v>73.13</c:v>
                </c:pt>
                <c:pt idx="56">
                  <c:v>65.86</c:v>
                </c:pt>
                <c:pt idx="57">
                  <c:v>70.28</c:v>
                </c:pt>
                <c:pt idx="58">
                  <c:v>67.12</c:v>
                </c:pt>
                <c:pt idx="59">
                  <c:v>71</c:v>
                </c:pt>
                <c:pt idx="60">
                  <c:v>73.2</c:v>
                </c:pt>
                <c:pt idx="61">
                  <c:v>81.849999999999994</c:v>
                </c:pt>
                <c:pt idx="62">
                  <c:v>75.760000000000005</c:v>
                </c:pt>
                <c:pt idx="63">
                  <c:v>73.23</c:v>
                </c:pt>
                <c:pt idx="64">
                  <c:v>63.74</c:v>
                </c:pt>
                <c:pt idx="65">
                  <c:v>61.75</c:v>
                </c:pt>
              </c:numCache>
            </c:numRef>
          </c:val>
        </c:ser>
        <c:ser>
          <c:idx val="3"/>
          <c:order val="3"/>
          <c:tx>
            <c:strRef>
              <c:f>'All WMDs'!$E$1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'All WMDs'!$A$2:$A$67</c:f>
              <c:numCache>
                <c:formatCode>General</c:formatCode>
                <c:ptCount val="6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</c:numCache>
            </c:numRef>
          </c:cat>
          <c:val>
            <c:numRef>
              <c:f>'All WMDs'!$E$2:$E$67</c:f>
              <c:numCache>
                <c:formatCode>0.00</c:formatCode>
                <c:ptCount val="66"/>
                <c:pt idx="0">
                  <c:v>8.0180000000000007</c:v>
                </c:pt>
                <c:pt idx="1">
                  <c:v>9.5350000000000001</c:v>
                </c:pt>
                <c:pt idx="2">
                  <c:v>10.91</c:v>
                </c:pt>
                <c:pt idx="3">
                  <c:v>11.7651</c:v>
                </c:pt>
                <c:pt idx="4">
                  <c:v>12.757100000000001</c:v>
                </c:pt>
                <c:pt idx="5">
                  <c:v>13.909000000000001</c:v>
                </c:pt>
                <c:pt idx="6">
                  <c:v>15.112</c:v>
                </c:pt>
                <c:pt idx="7">
                  <c:v>15.925000000000001</c:v>
                </c:pt>
                <c:pt idx="8">
                  <c:v>17.158000000000001</c:v>
                </c:pt>
                <c:pt idx="9">
                  <c:v>23.911999999999999</c:v>
                </c:pt>
                <c:pt idx="10">
                  <c:v>25.586000000000002</c:v>
                </c:pt>
                <c:pt idx="11">
                  <c:v>30.49</c:v>
                </c:pt>
                <c:pt idx="12">
                  <c:v>34.6</c:v>
                </c:pt>
                <c:pt idx="13">
                  <c:v>44.76</c:v>
                </c:pt>
                <c:pt idx="14">
                  <c:v>50.637</c:v>
                </c:pt>
                <c:pt idx="15">
                  <c:v>56.454999999999998</c:v>
                </c:pt>
                <c:pt idx="16">
                  <c:v>65.039000000000001</c:v>
                </c:pt>
                <c:pt idx="17">
                  <c:v>65.143000000000001</c:v>
                </c:pt>
                <c:pt idx="18">
                  <c:v>66.646000000000001</c:v>
                </c:pt>
                <c:pt idx="19">
                  <c:v>75.44</c:v>
                </c:pt>
                <c:pt idx="20">
                  <c:v>86.488</c:v>
                </c:pt>
                <c:pt idx="21">
                  <c:v>86.338000000000008</c:v>
                </c:pt>
                <c:pt idx="22">
                  <c:v>100.62299999999999</c:v>
                </c:pt>
                <c:pt idx="23">
                  <c:v>99.971000000000004</c:v>
                </c:pt>
                <c:pt idx="24">
                  <c:v>100.84899999999999</c:v>
                </c:pt>
                <c:pt idx="25">
                  <c:v>108.97500000000001</c:v>
                </c:pt>
                <c:pt idx="26">
                  <c:v>115.44799999999999</c:v>
                </c:pt>
                <c:pt idx="27">
                  <c:v>125.95099999999999</c:v>
                </c:pt>
                <c:pt idx="28">
                  <c:v>128.214</c:v>
                </c:pt>
                <c:pt idx="29">
                  <c:v>138.636</c:v>
                </c:pt>
                <c:pt idx="30">
                  <c:v>138.917</c:v>
                </c:pt>
                <c:pt idx="31">
                  <c:v>142.846</c:v>
                </c:pt>
                <c:pt idx="32">
                  <c:v>147.18299999999999</c:v>
                </c:pt>
                <c:pt idx="33">
                  <c:v>155.71100000000001</c:v>
                </c:pt>
                <c:pt idx="34">
                  <c:v>162.559</c:v>
                </c:pt>
                <c:pt idx="35">
                  <c:v>184.72800000000001</c:v>
                </c:pt>
                <c:pt idx="36">
                  <c:v>203.43200000000002</c:v>
                </c:pt>
                <c:pt idx="37">
                  <c:v>194.654</c:v>
                </c:pt>
                <c:pt idx="38">
                  <c:v>203.61399999999998</c:v>
                </c:pt>
                <c:pt idx="39">
                  <c:v>222.84300000000002</c:v>
                </c:pt>
                <c:pt idx="40">
                  <c:v>244.24799999999999</c:v>
                </c:pt>
                <c:pt idx="41">
                  <c:v>259.72399999999999</c:v>
                </c:pt>
                <c:pt idx="42">
                  <c:v>278.642</c:v>
                </c:pt>
                <c:pt idx="43">
                  <c:v>287.25</c:v>
                </c:pt>
                <c:pt idx="44">
                  <c:v>309.08600000000001</c:v>
                </c:pt>
                <c:pt idx="45">
                  <c:v>324.529</c:v>
                </c:pt>
                <c:pt idx="46">
                  <c:v>300.68099999999998</c:v>
                </c:pt>
                <c:pt idx="47">
                  <c:v>314.36600000000004</c:v>
                </c:pt>
                <c:pt idx="48">
                  <c:v>326.322</c:v>
                </c:pt>
                <c:pt idx="49">
                  <c:v>325.697</c:v>
                </c:pt>
                <c:pt idx="50">
                  <c:v>324.03800000000001</c:v>
                </c:pt>
                <c:pt idx="51">
                  <c:v>349.226</c:v>
                </c:pt>
                <c:pt idx="52">
                  <c:v>354.45100000000002</c:v>
                </c:pt>
                <c:pt idx="53">
                  <c:v>398.78399999999993</c:v>
                </c:pt>
                <c:pt idx="54">
                  <c:v>405.08600000000001</c:v>
                </c:pt>
                <c:pt idx="55">
                  <c:v>444.99700000000001</c:v>
                </c:pt>
                <c:pt idx="56">
                  <c:v>388.11200000000002</c:v>
                </c:pt>
                <c:pt idx="57">
                  <c:v>393.32499999999993</c:v>
                </c:pt>
                <c:pt idx="58">
                  <c:v>392.75799999999998</c:v>
                </c:pt>
                <c:pt idx="59">
                  <c:v>420.77600000000001</c:v>
                </c:pt>
                <c:pt idx="60">
                  <c:v>424.22499999999997</c:v>
                </c:pt>
                <c:pt idx="61">
                  <c:v>471.26200000000006</c:v>
                </c:pt>
                <c:pt idx="62">
                  <c:v>459.94200000000001</c:v>
                </c:pt>
                <c:pt idx="63">
                  <c:v>428.98</c:v>
                </c:pt>
                <c:pt idx="64">
                  <c:v>415.78200000000004</c:v>
                </c:pt>
                <c:pt idx="65">
                  <c:v>407.52600000000001</c:v>
                </c:pt>
              </c:numCache>
            </c:numRef>
          </c:val>
        </c:ser>
        <c:marker val="1"/>
        <c:axId val="79886208"/>
        <c:axId val="79917056"/>
      </c:lineChart>
      <c:catAx>
        <c:axId val="798862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</c:title>
        <c:numFmt formatCode="General" sourceLinked="0"/>
        <c:tickLblPos val="nextTo"/>
        <c:crossAx val="79917056"/>
        <c:crosses val="autoZero"/>
        <c:auto val="1"/>
        <c:lblAlgn val="ctr"/>
        <c:lblOffset val="100"/>
      </c:catAx>
      <c:valAx>
        <c:axId val="79917056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MGD</a:t>
                </a:r>
              </a:p>
            </c:rich>
          </c:tx>
          <c:layout/>
        </c:title>
        <c:numFmt formatCode="General" sourceLinked="0"/>
        <c:tickLblPos val="nextTo"/>
        <c:crossAx val="798862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2010 Groundwater Production by Water Mangement District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'All WMDs'!$G$58:$I$58</c:f>
              <c:strCache>
                <c:ptCount val="3"/>
                <c:pt idx="0">
                  <c:v>SFWMD</c:v>
                </c:pt>
                <c:pt idx="1">
                  <c:v>SJRWMD</c:v>
                </c:pt>
                <c:pt idx="2">
                  <c:v>SWFWMD</c:v>
                </c:pt>
              </c:strCache>
            </c:strRef>
          </c:cat>
          <c:val>
            <c:numRef>
              <c:f>'All WMDs'!$G$59:$I$59</c:f>
              <c:numCache>
                <c:formatCode>0.00</c:formatCode>
                <c:ptCount val="3"/>
                <c:pt idx="0">
                  <c:v>117.15600000000001</c:v>
                </c:pt>
                <c:pt idx="1">
                  <c:v>228.62</c:v>
                </c:pt>
                <c:pt idx="2">
                  <c:v>61.75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Groundwater</a:t>
            </a:r>
            <a:r>
              <a:rPr lang="en-US" baseline="0"/>
              <a:t> Production -  SWFWMD 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1"/>
          <c:order val="0"/>
          <c:tx>
            <c:strRef>
              <c:f>SFWMD!$B$1</c:f>
              <c:strCache>
                <c:ptCount val="1"/>
                <c:pt idx="0">
                  <c:v>MGD</c:v>
                </c:pt>
              </c:strCache>
            </c:strRef>
          </c:tx>
          <c:cat>
            <c:numRef>
              <c:f>SFWMD!$A$2:$A$67</c:f>
              <c:numCache>
                <c:formatCode>General</c:formatCode>
                <c:ptCount val="6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</c:numCache>
            </c:numRef>
          </c:cat>
          <c:val>
            <c:numRef>
              <c:f>SFWMD!$B$2:$B$67</c:f>
              <c:numCache>
                <c:formatCode>General</c:formatCode>
                <c:ptCount val="66"/>
                <c:pt idx="0">
                  <c:v>1.1180000000000001</c:v>
                </c:pt>
                <c:pt idx="1">
                  <c:v>1.4650000000000001</c:v>
                </c:pt>
                <c:pt idx="2">
                  <c:v>1.75</c:v>
                </c:pt>
                <c:pt idx="3">
                  <c:v>1.7551000000000001</c:v>
                </c:pt>
                <c:pt idx="4">
                  <c:v>1.7770999999999999</c:v>
                </c:pt>
                <c:pt idx="5">
                  <c:v>1.7989999999999999</c:v>
                </c:pt>
                <c:pt idx="6">
                  <c:v>1.8220000000000001</c:v>
                </c:pt>
                <c:pt idx="7">
                  <c:v>1.845</c:v>
                </c:pt>
                <c:pt idx="8">
                  <c:v>1.8680000000000001</c:v>
                </c:pt>
                <c:pt idx="9">
                  <c:v>1.8919999999999999</c:v>
                </c:pt>
                <c:pt idx="10">
                  <c:v>1.9159999999999999</c:v>
                </c:pt>
                <c:pt idx="11">
                  <c:v>1.94</c:v>
                </c:pt>
                <c:pt idx="12">
                  <c:v>1.94</c:v>
                </c:pt>
                <c:pt idx="13">
                  <c:v>2.2000000000000002</c:v>
                </c:pt>
                <c:pt idx="14">
                  <c:v>2.2370000000000001</c:v>
                </c:pt>
                <c:pt idx="15">
                  <c:v>2.835</c:v>
                </c:pt>
                <c:pt idx="16">
                  <c:v>3.3290000000000002</c:v>
                </c:pt>
                <c:pt idx="17">
                  <c:v>2.9329999999999998</c:v>
                </c:pt>
                <c:pt idx="18">
                  <c:v>2.9860000000000002</c:v>
                </c:pt>
                <c:pt idx="19">
                  <c:v>4.1100000000000003</c:v>
                </c:pt>
                <c:pt idx="20">
                  <c:v>4.968</c:v>
                </c:pt>
                <c:pt idx="21">
                  <c:v>4.6580000000000004</c:v>
                </c:pt>
                <c:pt idx="22">
                  <c:v>4.7229999999999999</c:v>
                </c:pt>
                <c:pt idx="23">
                  <c:v>4.431</c:v>
                </c:pt>
                <c:pt idx="24">
                  <c:v>5.3289999999999997</c:v>
                </c:pt>
                <c:pt idx="25">
                  <c:v>7.2750000000000004</c:v>
                </c:pt>
                <c:pt idx="26">
                  <c:v>9.2279999999999998</c:v>
                </c:pt>
                <c:pt idx="27">
                  <c:v>11.510999999999999</c:v>
                </c:pt>
                <c:pt idx="28">
                  <c:v>12.304</c:v>
                </c:pt>
                <c:pt idx="29">
                  <c:v>14.116</c:v>
                </c:pt>
                <c:pt idx="30">
                  <c:v>15.997</c:v>
                </c:pt>
                <c:pt idx="31">
                  <c:v>17.425999999999998</c:v>
                </c:pt>
                <c:pt idx="32">
                  <c:v>17.542999999999999</c:v>
                </c:pt>
                <c:pt idx="33">
                  <c:v>18.741</c:v>
                </c:pt>
                <c:pt idx="34">
                  <c:v>18.209</c:v>
                </c:pt>
                <c:pt idx="35">
                  <c:v>21.937999999999999</c:v>
                </c:pt>
                <c:pt idx="36">
                  <c:v>27.532</c:v>
                </c:pt>
                <c:pt idx="37">
                  <c:v>28.443999999999999</c:v>
                </c:pt>
                <c:pt idx="38">
                  <c:v>33.043999999999997</c:v>
                </c:pt>
                <c:pt idx="39">
                  <c:v>32.203000000000003</c:v>
                </c:pt>
                <c:pt idx="40">
                  <c:v>39.648000000000003</c:v>
                </c:pt>
                <c:pt idx="41">
                  <c:v>41.473999999999997</c:v>
                </c:pt>
                <c:pt idx="42">
                  <c:v>48.832000000000001</c:v>
                </c:pt>
                <c:pt idx="43">
                  <c:v>47.28</c:v>
                </c:pt>
                <c:pt idx="44">
                  <c:v>55.506</c:v>
                </c:pt>
                <c:pt idx="45">
                  <c:v>61.749000000000002</c:v>
                </c:pt>
                <c:pt idx="46">
                  <c:v>60.561</c:v>
                </c:pt>
                <c:pt idx="47">
                  <c:v>66.195999999999998</c:v>
                </c:pt>
                <c:pt idx="48">
                  <c:v>67.542000000000002</c:v>
                </c:pt>
                <c:pt idx="49">
                  <c:v>70.406999999999996</c:v>
                </c:pt>
                <c:pt idx="50">
                  <c:v>66.757999999999996</c:v>
                </c:pt>
                <c:pt idx="51">
                  <c:v>75.995999999999995</c:v>
                </c:pt>
                <c:pt idx="52">
                  <c:v>79.691000000000003</c:v>
                </c:pt>
                <c:pt idx="53">
                  <c:v>92.183999999999997</c:v>
                </c:pt>
                <c:pt idx="54">
                  <c:v>96.745999999999995</c:v>
                </c:pt>
                <c:pt idx="55">
                  <c:v>108.877</c:v>
                </c:pt>
                <c:pt idx="56">
                  <c:v>95.632000000000005</c:v>
                </c:pt>
                <c:pt idx="57">
                  <c:v>96.474999999999994</c:v>
                </c:pt>
                <c:pt idx="58">
                  <c:v>97.287999999999997</c:v>
                </c:pt>
                <c:pt idx="59">
                  <c:v>106.756</c:v>
                </c:pt>
                <c:pt idx="60">
                  <c:v>109.52500000000001</c:v>
                </c:pt>
                <c:pt idx="61">
                  <c:v>122.042</c:v>
                </c:pt>
                <c:pt idx="62">
                  <c:v>119.682</c:v>
                </c:pt>
                <c:pt idx="63">
                  <c:v>112.72</c:v>
                </c:pt>
                <c:pt idx="64">
                  <c:v>117.77200000000001</c:v>
                </c:pt>
                <c:pt idx="65">
                  <c:v>117.15600000000001</c:v>
                </c:pt>
              </c:numCache>
            </c:numRef>
          </c:val>
        </c:ser>
        <c:axId val="239671168"/>
        <c:axId val="251162624"/>
      </c:barChart>
      <c:catAx>
        <c:axId val="2396711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</c:title>
        <c:numFmt formatCode="General" sourceLinked="1"/>
        <c:tickLblPos val="nextTo"/>
        <c:crossAx val="251162624"/>
        <c:crosses val="autoZero"/>
        <c:auto val="1"/>
        <c:lblAlgn val="ctr"/>
        <c:lblOffset val="100"/>
        <c:tickLblSkip val="5"/>
        <c:tickMarkSkip val="5"/>
      </c:catAx>
      <c:valAx>
        <c:axId val="251162624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MGD</a:t>
                </a:r>
              </a:p>
            </c:rich>
          </c:tx>
        </c:title>
        <c:numFmt formatCode="General" sourceLinked="1"/>
        <c:tickLblPos val="nextTo"/>
        <c:crossAx val="239671168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Groundwater</a:t>
            </a:r>
            <a:r>
              <a:rPr lang="en-US" baseline="0"/>
              <a:t> Production - SJRWMD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0.12027574036122207"/>
          <c:y val="1.6673551052020143E-2"/>
          <c:w val="0.78975548410431018"/>
          <c:h val="0.86700836502580059"/>
        </c:manualLayout>
      </c:layout>
      <c:barChart>
        <c:barDir val="col"/>
        <c:grouping val="clustered"/>
        <c:ser>
          <c:idx val="0"/>
          <c:order val="0"/>
          <c:cat>
            <c:numRef>
              <c:f>SJRWMD!$A$2:$A$67</c:f>
              <c:numCache>
                <c:formatCode>General</c:formatCode>
                <c:ptCount val="6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</c:numCache>
            </c:numRef>
          </c:cat>
          <c:val>
            <c:numRef>
              <c:f>SJRWMD!$B$2:$B$67</c:f>
              <c:numCache>
                <c:formatCode>General</c:formatCode>
                <c:ptCount val="66"/>
                <c:pt idx="0">
                  <c:v>1.39</c:v>
                </c:pt>
                <c:pt idx="1">
                  <c:v>1.94</c:v>
                </c:pt>
                <c:pt idx="2">
                  <c:v>2.48</c:v>
                </c:pt>
                <c:pt idx="3">
                  <c:v>2.64</c:v>
                </c:pt>
                <c:pt idx="4">
                  <c:v>2.85</c:v>
                </c:pt>
                <c:pt idx="5">
                  <c:v>3.13</c:v>
                </c:pt>
                <c:pt idx="6">
                  <c:v>3.62</c:v>
                </c:pt>
                <c:pt idx="7">
                  <c:v>3.81</c:v>
                </c:pt>
                <c:pt idx="8">
                  <c:v>4.0999999999999996</c:v>
                </c:pt>
                <c:pt idx="9">
                  <c:v>9.8000000000000007</c:v>
                </c:pt>
                <c:pt idx="10">
                  <c:v>10.46</c:v>
                </c:pt>
                <c:pt idx="11">
                  <c:v>14.1</c:v>
                </c:pt>
                <c:pt idx="12">
                  <c:v>19.059999999999999</c:v>
                </c:pt>
                <c:pt idx="13">
                  <c:v>27.02</c:v>
                </c:pt>
                <c:pt idx="14">
                  <c:v>33.33</c:v>
                </c:pt>
                <c:pt idx="15">
                  <c:v>35.69</c:v>
                </c:pt>
                <c:pt idx="16">
                  <c:v>41.64</c:v>
                </c:pt>
                <c:pt idx="17">
                  <c:v>43.03</c:v>
                </c:pt>
                <c:pt idx="18">
                  <c:v>43.43</c:v>
                </c:pt>
                <c:pt idx="19">
                  <c:v>48.15</c:v>
                </c:pt>
                <c:pt idx="20">
                  <c:v>56.96</c:v>
                </c:pt>
                <c:pt idx="21">
                  <c:v>56.88</c:v>
                </c:pt>
                <c:pt idx="22">
                  <c:v>68.33</c:v>
                </c:pt>
                <c:pt idx="23">
                  <c:v>69.040000000000006</c:v>
                </c:pt>
                <c:pt idx="24">
                  <c:v>69.75</c:v>
                </c:pt>
                <c:pt idx="25">
                  <c:v>72.58</c:v>
                </c:pt>
                <c:pt idx="26">
                  <c:v>76.27</c:v>
                </c:pt>
                <c:pt idx="27">
                  <c:v>81.47</c:v>
                </c:pt>
                <c:pt idx="28">
                  <c:v>84.07</c:v>
                </c:pt>
                <c:pt idx="29">
                  <c:v>88.83</c:v>
                </c:pt>
                <c:pt idx="30">
                  <c:v>87.98</c:v>
                </c:pt>
                <c:pt idx="31">
                  <c:v>90.77</c:v>
                </c:pt>
                <c:pt idx="32">
                  <c:v>95.27</c:v>
                </c:pt>
                <c:pt idx="33">
                  <c:v>100.39</c:v>
                </c:pt>
                <c:pt idx="34">
                  <c:v>106.61</c:v>
                </c:pt>
                <c:pt idx="35">
                  <c:v>121.64</c:v>
                </c:pt>
                <c:pt idx="36">
                  <c:v>127.09</c:v>
                </c:pt>
                <c:pt idx="37">
                  <c:v>121.02</c:v>
                </c:pt>
                <c:pt idx="38">
                  <c:v>123.63</c:v>
                </c:pt>
                <c:pt idx="39">
                  <c:v>138.4</c:v>
                </c:pt>
                <c:pt idx="40">
                  <c:v>149.02000000000001</c:v>
                </c:pt>
                <c:pt idx="41">
                  <c:v>160.07</c:v>
                </c:pt>
                <c:pt idx="42">
                  <c:v>168.98</c:v>
                </c:pt>
                <c:pt idx="43">
                  <c:v>175.88</c:v>
                </c:pt>
                <c:pt idx="44">
                  <c:v>190.83</c:v>
                </c:pt>
                <c:pt idx="45">
                  <c:v>200.63</c:v>
                </c:pt>
                <c:pt idx="46">
                  <c:v>183.92</c:v>
                </c:pt>
                <c:pt idx="47">
                  <c:v>191.25</c:v>
                </c:pt>
                <c:pt idx="48">
                  <c:v>200.91</c:v>
                </c:pt>
                <c:pt idx="49">
                  <c:v>198.12</c:v>
                </c:pt>
                <c:pt idx="50">
                  <c:v>199.91</c:v>
                </c:pt>
                <c:pt idx="51">
                  <c:v>210.84</c:v>
                </c:pt>
                <c:pt idx="52">
                  <c:v>210.48</c:v>
                </c:pt>
                <c:pt idx="53">
                  <c:v>239.89</c:v>
                </c:pt>
                <c:pt idx="54">
                  <c:v>238.56</c:v>
                </c:pt>
                <c:pt idx="55">
                  <c:v>262.99</c:v>
                </c:pt>
                <c:pt idx="56">
                  <c:v>226.62</c:v>
                </c:pt>
                <c:pt idx="57">
                  <c:v>226.57</c:v>
                </c:pt>
                <c:pt idx="58">
                  <c:v>228.35</c:v>
                </c:pt>
                <c:pt idx="59">
                  <c:v>243.02</c:v>
                </c:pt>
                <c:pt idx="60">
                  <c:v>241.5</c:v>
                </c:pt>
                <c:pt idx="61">
                  <c:v>267.37</c:v>
                </c:pt>
                <c:pt idx="62">
                  <c:v>264.5</c:v>
                </c:pt>
                <c:pt idx="63">
                  <c:v>243.03</c:v>
                </c:pt>
                <c:pt idx="64">
                  <c:v>234.27</c:v>
                </c:pt>
                <c:pt idx="65">
                  <c:v>228.62</c:v>
                </c:pt>
              </c:numCache>
            </c:numRef>
          </c:val>
        </c:ser>
        <c:axId val="78344192"/>
        <c:axId val="78346112"/>
      </c:barChart>
      <c:catAx>
        <c:axId val="783441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  <a:r>
                  <a:rPr lang="en-US" baseline="0"/>
                  <a:t> </a:t>
                </a:r>
                <a:endParaRPr lang="en-US"/>
              </a:p>
            </c:rich>
          </c:tx>
        </c:title>
        <c:numFmt formatCode="General" sourceLinked="1"/>
        <c:tickLblPos val="nextTo"/>
        <c:crossAx val="78346112"/>
        <c:crosses val="autoZero"/>
        <c:auto val="1"/>
        <c:lblAlgn val="ctr"/>
        <c:lblOffset val="100"/>
        <c:tickLblSkip val="5"/>
        <c:tickMarkSkip val="5"/>
      </c:catAx>
      <c:valAx>
        <c:axId val="78346112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MGD</a:t>
                </a:r>
                <a:r>
                  <a:rPr lang="en-US" baseline="0"/>
                  <a:t> </a:t>
                </a:r>
                <a:endParaRPr lang="en-US"/>
              </a:p>
            </c:rich>
          </c:tx>
        </c:title>
        <c:numFmt formatCode="General" sourceLinked="1"/>
        <c:tickLblPos val="nextTo"/>
        <c:crossAx val="78344192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l">
              <a:defRPr/>
            </a:pPr>
            <a:r>
              <a:rPr lang="en-US"/>
              <a:t>Groundwater</a:t>
            </a:r>
            <a:r>
              <a:rPr lang="en-US" baseline="0"/>
              <a:t> Production - SFWMD </a:t>
            </a:r>
            <a:endParaRPr lang="en-US"/>
          </a:p>
        </c:rich>
      </c:tx>
      <c:layout>
        <c:manualLayout>
          <c:xMode val="edge"/>
          <c:yMode val="edge"/>
          <c:x val="0.22503136762860732"/>
          <c:y val="3.5352406607068849E-2"/>
        </c:manualLayout>
      </c:layout>
    </c:title>
    <c:plotArea>
      <c:layout/>
      <c:barChart>
        <c:barDir val="col"/>
        <c:grouping val="clustered"/>
        <c:ser>
          <c:idx val="0"/>
          <c:order val="0"/>
          <c:cat>
            <c:numRef>
              <c:f>SWFWMD!$A$2:$A$67</c:f>
              <c:numCache>
                <c:formatCode>General</c:formatCode>
                <c:ptCount val="6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</c:numCache>
            </c:numRef>
          </c:cat>
          <c:val>
            <c:numRef>
              <c:f>SWFWMD!$B$2:$B$67</c:f>
              <c:numCache>
                <c:formatCode>General</c:formatCode>
                <c:ptCount val="66"/>
                <c:pt idx="0">
                  <c:v>5.51</c:v>
                </c:pt>
                <c:pt idx="1">
                  <c:v>6.13</c:v>
                </c:pt>
                <c:pt idx="2">
                  <c:v>6.68</c:v>
                </c:pt>
                <c:pt idx="3">
                  <c:v>7.37</c:v>
                </c:pt>
                <c:pt idx="4">
                  <c:v>8.1300000000000008</c:v>
                </c:pt>
                <c:pt idx="5">
                  <c:v>8.98</c:v>
                </c:pt>
                <c:pt idx="6">
                  <c:v>9.67</c:v>
                </c:pt>
                <c:pt idx="7">
                  <c:v>10.27</c:v>
                </c:pt>
                <c:pt idx="8">
                  <c:v>11.19</c:v>
                </c:pt>
                <c:pt idx="9">
                  <c:v>12.22</c:v>
                </c:pt>
                <c:pt idx="10">
                  <c:v>13.21</c:v>
                </c:pt>
                <c:pt idx="11">
                  <c:v>14.45</c:v>
                </c:pt>
                <c:pt idx="12">
                  <c:v>13.6</c:v>
                </c:pt>
                <c:pt idx="13">
                  <c:v>15.77</c:v>
                </c:pt>
                <c:pt idx="14">
                  <c:v>15.3</c:v>
                </c:pt>
                <c:pt idx="15">
                  <c:v>18.16</c:v>
                </c:pt>
                <c:pt idx="16">
                  <c:v>20.3</c:v>
                </c:pt>
                <c:pt idx="17">
                  <c:v>19.41</c:v>
                </c:pt>
                <c:pt idx="18">
                  <c:v>20.27</c:v>
                </c:pt>
                <c:pt idx="19">
                  <c:v>23.22</c:v>
                </c:pt>
                <c:pt idx="20">
                  <c:v>24.6</c:v>
                </c:pt>
                <c:pt idx="21">
                  <c:v>24.84</c:v>
                </c:pt>
                <c:pt idx="22">
                  <c:v>27.62</c:v>
                </c:pt>
                <c:pt idx="23">
                  <c:v>26.56</c:v>
                </c:pt>
                <c:pt idx="24">
                  <c:v>25.83</c:v>
                </c:pt>
                <c:pt idx="25">
                  <c:v>29.18</c:v>
                </c:pt>
                <c:pt idx="26">
                  <c:v>30.02</c:v>
                </c:pt>
                <c:pt idx="27">
                  <c:v>33.04</c:v>
                </c:pt>
                <c:pt idx="28">
                  <c:v>31.91</c:v>
                </c:pt>
                <c:pt idx="29">
                  <c:v>35.770000000000003</c:v>
                </c:pt>
                <c:pt idx="30">
                  <c:v>35.03</c:v>
                </c:pt>
                <c:pt idx="31">
                  <c:v>34.729999999999997</c:v>
                </c:pt>
                <c:pt idx="32">
                  <c:v>34.450000000000003</c:v>
                </c:pt>
                <c:pt idx="33">
                  <c:v>36.659999999999997</c:v>
                </c:pt>
                <c:pt idx="34">
                  <c:v>37.82</c:v>
                </c:pt>
                <c:pt idx="35">
                  <c:v>41.24</c:v>
                </c:pt>
                <c:pt idx="36">
                  <c:v>48.9</c:v>
                </c:pt>
                <c:pt idx="37">
                  <c:v>45.28</c:v>
                </c:pt>
                <c:pt idx="38">
                  <c:v>47.03</c:v>
                </c:pt>
                <c:pt idx="39">
                  <c:v>52.33</c:v>
                </c:pt>
                <c:pt idx="40">
                  <c:v>55.67</c:v>
                </c:pt>
                <c:pt idx="41">
                  <c:v>58.27</c:v>
                </c:pt>
                <c:pt idx="42">
                  <c:v>60.83</c:v>
                </c:pt>
                <c:pt idx="43">
                  <c:v>64.09</c:v>
                </c:pt>
                <c:pt idx="44">
                  <c:v>62.75</c:v>
                </c:pt>
                <c:pt idx="45">
                  <c:v>62.15</c:v>
                </c:pt>
                <c:pt idx="46">
                  <c:v>56.2</c:v>
                </c:pt>
                <c:pt idx="47">
                  <c:v>56.92</c:v>
                </c:pt>
                <c:pt idx="48">
                  <c:v>57.87</c:v>
                </c:pt>
                <c:pt idx="49">
                  <c:v>57.17</c:v>
                </c:pt>
                <c:pt idx="50">
                  <c:v>57.37</c:v>
                </c:pt>
                <c:pt idx="51">
                  <c:v>62.39</c:v>
                </c:pt>
                <c:pt idx="52">
                  <c:v>64.28</c:v>
                </c:pt>
                <c:pt idx="53">
                  <c:v>66.709999999999994</c:v>
                </c:pt>
                <c:pt idx="54">
                  <c:v>69.78</c:v>
                </c:pt>
                <c:pt idx="55">
                  <c:v>73.13</c:v>
                </c:pt>
                <c:pt idx="56">
                  <c:v>65.86</c:v>
                </c:pt>
                <c:pt idx="57">
                  <c:v>70.28</c:v>
                </c:pt>
                <c:pt idx="58">
                  <c:v>67.12</c:v>
                </c:pt>
                <c:pt idx="59">
                  <c:v>71</c:v>
                </c:pt>
                <c:pt idx="60">
                  <c:v>73.2</c:v>
                </c:pt>
                <c:pt idx="61">
                  <c:v>81.849999999999994</c:v>
                </c:pt>
                <c:pt idx="62">
                  <c:v>75.760000000000005</c:v>
                </c:pt>
                <c:pt idx="63">
                  <c:v>73.23</c:v>
                </c:pt>
                <c:pt idx="64">
                  <c:v>63.74</c:v>
                </c:pt>
                <c:pt idx="65">
                  <c:v>61.75</c:v>
                </c:pt>
              </c:numCache>
            </c:numRef>
          </c:val>
        </c:ser>
        <c:axId val="78395264"/>
        <c:axId val="78397440"/>
      </c:barChart>
      <c:catAx>
        <c:axId val="783952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</c:title>
        <c:numFmt formatCode="General" sourceLinked="1"/>
        <c:tickLblPos val="nextTo"/>
        <c:crossAx val="78397440"/>
        <c:crosses val="autoZero"/>
        <c:auto val="1"/>
        <c:lblAlgn val="ctr"/>
        <c:lblOffset val="100"/>
        <c:tickLblSkip val="5"/>
        <c:tickMarkSkip val="5"/>
      </c:catAx>
      <c:valAx>
        <c:axId val="78397440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MGD</a:t>
                </a:r>
              </a:p>
            </c:rich>
          </c:tx>
        </c:title>
        <c:numFmt formatCode="General" sourceLinked="1"/>
        <c:tickLblPos val="nextTo"/>
        <c:crossAx val="78395264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Groundwater</a:t>
            </a:r>
            <a:r>
              <a:rPr lang="en-US" baseline="0"/>
              <a:t> Production - Volusia County </a:t>
            </a:r>
            <a:endParaRPr lang="en-US"/>
          </a:p>
        </c:rich>
      </c:tx>
      <c:layout>
        <c:manualLayout>
          <c:xMode val="edge"/>
          <c:yMode val="edge"/>
          <c:x val="0.21691910546754795"/>
          <c:y val="2.9296875000000007E-2"/>
        </c:manualLayout>
      </c:layout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numRef>
              <c:f>Volusia!$A$2:$A$67</c:f>
              <c:numCache>
                <c:formatCode>General</c:formatCode>
                <c:ptCount val="6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</c:numCache>
            </c:numRef>
          </c:cat>
          <c:val>
            <c:numRef>
              <c:f>Volusia!$B$2:$B$67</c:f>
              <c:numCache>
                <c:formatCode>General</c:formatCode>
                <c:ptCount val="66"/>
                <c:pt idx="0" formatCode="0.0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0.12</c:v>
                </c:pt>
                <c:pt idx="14">
                  <c:v>0.16</c:v>
                </c:pt>
                <c:pt idx="15">
                  <c:v>0.19</c:v>
                </c:pt>
                <c:pt idx="16">
                  <c:v>0.21</c:v>
                </c:pt>
                <c:pt idx="17">
                  <c:v>0.23</c:v>
                </c:pt>
                <c:pt idx="18">
                  <c:v>0.25</c:v>
                </c:pt>
                <c:pt idx="19">
                  <c:v>0.26</c:v>
                </c:pt>
                <c:pt idx="20">
                  <c:v>0.27</c:v>
                </c:pt>
                <c:pt idx="21">
                  <c:v>0.28000000000000003</c:v>
                </c:pt>
                <c:pt idx="22">
                  <c:v>0.28999999999999998</c:v>
                </c:pt>
                <c:pt idx="23">
                  <c:v>0.3</c:v>
                </c:pt>
                <c:pt idx="24">
                  <c:v>0.32</c:v>
                </c:pt>
                <c:pt idx="25">
                  <c:v>0.33</c:v>
                </c:pt>
                <c:pt idx="26">
                  <c:v>0.34</c:v>
                </c:pt>
                <c:pt idx="27">
                  <c:v>0.36</c:v>
                </c:pt>
                <c:pt idx="28">
                  <c:v>0.37</c:v>
                </c:pt>
                <c:pt idx="29">
                  <c:v>0.38</c:v>
                </c:pt>
                <c:pt idx="30">
                  <c:v>2</c:v>
                </c:pt>
                <c:pt idx="31">
                  <c:v>1.96</c:v>
                </c:pt>
                <c:pt idx="32">
                  <c:v>1.91</c:v>
                </c:pt>
                <c:pt idx="33">
                  <c:v>2.54</c:v>
                </c:pt>
                <c:pt idx="34">
                  <c:v>2.5</c:v>
                </c:pt>
                <c:pt idx="35">
                  <c:v>2.98</c:v>
                </c:pt>
                <c:pt idx="36">
                  <c:v>3.91</c:v>
                </c:pt>
                <c:pt idx="37">
                  <c:v>3.46</c:v>
                </c:pt>
                <c:pt idx="38">
                  <c:v>3.74</c:v>
                </c:pt>
                <c:pt idx="39">
                  <c:v>4.3499999999999996</c:v>
                </c:pt>
                <c:pt idx="40">
                  <c:v>5.23</c:v>
                </c:pt>
                <c:pt idx="41">
                  <c:v>5.45</c:v>
                </c:pt>
                <c:pt idx="42">
                  <c:v>7.09</c:v>
                </c:pt>
                <c:pt idx="43">
                  <c:v>8.31</c:v>
                </c:pt>
                <c:pt idx="44">
                  <c:v>8.4</c:v>
                </c:pt>
                <c:pt idx="45">
                  <c:v>10.09</c:v>
                </c:pt>
                <c:pt idx="46">
                  <c:v>9.75</c:v>
                </c:pt>
                <c:pt idx="47">
                  <c:v>9.61</c:v>
                </c:pt>
                <c:pt idx="48">
                  <c:v>10.68</c:v>
                </c:pt>
                <c:pt idx="49">
                  <c:v>10.62</c:v>
                </c:pt>
                <c:pt idx="50">
                  <c:v>7.05</c:v>
                </c:pt>
                <c:pt idx="51">
                  <c:v>7.25</c:v>
                </c:pt>
                <c:pt idx="52">
                  <c:v>8.31</c:v>
                </c:pt>
                <c:pt idx="53">
                  <c:v>9.67</c:v>
                </c:pt>
                <c:pt idx="54">
                  <c:v>9.67</c:v>
                </c:pt>
                <c:pt idx="55">
                  <c:v>10.81</c:v>
                </c:pt>
                <c:pt idx="56">
                  <c:v>9.43</c:v>
                </c:pt>
                <c:pt idx="57">
                  <c:v>10.1</c:v>
                </c:pt>
                <c:pt idx="58">
                  <c:v>10.51</c:v>
                </c:pt>
                <c:pt idx="59">
                  <c:v>10.84</c:v>
                </c:pt>
                <c:pt idx="60">
                  <c:v>10.220000000000001</c:v>
                </c:pt>
                <c:pt idx="61">
                  <c:v>12.22</c:v>
                </c:pt>
                <c:pt idx="62">
                  <c:v>12.13</c:v>
                </c:pt>
                <c:pt idx="63">
                  <c:v>11.48</c:v>
                </c:pt>
                <c:pt idx="64">
                  <c:v>10.42</c:v>
                </c:pt>
                <c:pt idx="65">
                  <c:v>9.56</c:v>
                </c:pt>
              </c:numCache>
            </c:numRef>
          </c:val>
        </c:ser>
        <c:shape val="box"/>
        <c:axId val="78422016"/>
        <c:axId val="78423936"/>
        <c:axId val="0"/>
      </c:bar3DChart>
      <c:catAx>
        <c:axId val="784220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</c:title>
        <c:numFmt formatCode="General" sourceLinked="1"/>
        <c:tickLblPos val="nextTo"/>
        <c:crossAx val="78423936"/>
        <c:crosses val="autoZero"/>
        <c:auto val="1"/>
        <c:lblAlgn val="ctr"/>
        <c:lblOffset val="100"/>
        <c:tickLblSkip val="5"/>
        <c:tickMarkSkip val="5"/>
      </c:catAx>
      <c:valAx>
        <c:axId val="78423936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MGD</a:t>
                </a:r>
              </a:p>
            </c:rich>
          </c:tx>
        </c:title>
        <c:numFmt formatCode="0.00" sourceLinked="1"/>
        <c:majorTickMark val="none"/>
        <c:tickLblPos val="nextTo"/>
        <c:crossAx val="78422016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Groundwater</a:t>
            </a:r>
            <a:r>
              <a:rPr lang="en-US" baseline="0"/>
              <a:t> Production - Sumter County 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cat>
            <c:numRef>
              <c:f>Sumter!$A$2:$A$67</c:f>
              <c:numCache>
                <c:formatCode>General</c:formatCode>
                <c:ptCount val="6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</c:numCache>
            </c:numRef>
          </c:cat>
          <c:val>
            <c:numRef>
              <c:f>Sumter!$B$2:$B$67</c:f>
              <c:numCache>
                <c:formatCode>General</c:formatCod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0.23</c:v>
                </c:pt>
                <c:pt idx="14">
                  <c:v>0.23</c:v>
                </c:pt>
                <c:pt idx="15">
                  <c:v>0.23</c:v>
                </c:pt>
                <c:pt idx="16">
                  <c:v>0.23</c:v>
                </c:pt>
                <c:pt idx="17">
                  <c:v>0.23</c:v>
                </c:pt>
                <c:pt idx="18">
                  <c:v>0.23</c:v>
                </c:pt>
                <c:pt idx="19">
                  <c:v>0.23</c:v>
                </c:pt>
                <c:pt idx="20">
                  <c:v>0.23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0.26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0.36</c:v>
                </c:pt>
                <c:pt idx="32">
                  <c:v>0.43</c:v>
                </c:pt>
                <c:pt idx="33">
                  <c:v>0.53</c:v>
                </c:pt>
                <c:pt idx="34">
                  <c:v>0.55000000000000004</c:v>
                </c:pt>
                <c:pt idx="35">
                  <c:v>0.62</c:v>
                </c:pt>
                <c:pt idx="36">
                  <c:v>0.65</c:v>
                </c:pt>
                <c:pt idx="37">
                  <c:v>0.69</c:v>
                </c:pt>
                <c:pt idx="38">
                  <c:v>0.68</c:v>
                </c:pt>
                <c:pt idx="39">
                  <c:v>0.72</c:v>
                </c:pt>
                <c:pt idx="40">
                  <c:v>0.72</c:v>
                </c:pt>
                <c:pt idx="41">
                  <c:v>0.66</c:v>
                </c:pt>
                <c:pt idx="42">
                  <c:v>0.64</c:v>
                </c:pt>
                <c:pt idx="43">
                  <c:v>0.67</c:v>
                </c:pt>
                <c:pt idx="44">
                  <c:v>0.78</c:v>
                </c:pt>
                <c:pt idx="45">
                  <c:v>0.79</c:v>
                </c:pt>
                <c:pt idx="46">
                  <c:v>0.7</c:v>
                </c:pt>
                <c:pt idx="47">
                  <c:v>0.74</c:v>
                </c:pt>
                <c:pt idx="48">
                  <c:v>0.77</c:v>
                </c:pt>
                <c:pt idx="49">
                  <c:v>0.84</c:v>
                </c:pt>
                <c:pt idx="50">
                  <c:v>0.78</c:v>
                </c:pt>
                <c:pt idx="51">
                  <c:v>1.1000000000000001</c:v>
                </c:pt>
                <c:pt idx="52">
                  <c:v>1.19</c:v>
                </c:pt>
                <c:pt idx="53">
                  <c:v>1.47</c:v>
                </c:pt>
                <c:pt idx="54">
                  <c:v>1.54</c:v>
                </c:pt>
                <c:pt idx="55">
                  <c:v>1.63</c:v>
                </c:pt>
                <c:pt idx="56">
                  <c:v>1.56</c:v>
                </c:pt>
                <c:pt idx="57">
                  <c:v>1.73</c:v>
                </c:pt>
                <c:pt idx="58">
                  <c:v>1.73</c:v>
                </c:pt>
                <c:pt idx="59">
                  <c:v>1.93</c:v>
                </c:pt>
                <c:pt idx="60">
                  <c:v>1.96</c:v>
                </c:pt>
                <c:pt idx="61">
                  <c:v>2.2400000000000002</c:v>
                </c:pt>
                <c:pt idx="62">
                  <c:v>2.1</c:v>
                </c:pt>
                <c:pt idx="63">
                  <c:v>2.15</c:v>
                </c:pt>
                <c:pt idx="64">
                  <c:v>2.09</c:v>
                </c:pt>
                <c:pt idx="65">
                  <c:v>2.15</c:v>
                </c:pt>
              </c:numCache>
            </c:numRef>
          </c:val>
        </c:ser>
        <c:axId val="78497664"/>
        <c:axId val="78548992"/>
      </c:barChart>
      <c:catAx>
        <c:axId val="784976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</c:title>
        <c:numFmt formatCode="General" sourceLinked="1"/>
        <c:tickLblPos val="nextTo"/>
        <c:crossAx val="78548992"/>
        <c:crosses val="autoZero"/>
        <c:auto val="1"/>
        <c:lblAlgn val="ctr"/>
        <c:lblOffset val="100"/>
        <c:tickLblSkip val="5"/>
        <c:tickMarkSkip val="5"/>
      </c:catAx>
      <c:valAx>
        <c:axId val="78548992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MGD</a:t>
                </a:r>
              </a:p>
            </c:rich>
          </c:tx>
        </c:title>
        <c:numFmt formatCode="General" sourceLinked="1"/>
        <c:tickLblPos val="nextTo"/>
        <c:crossAx val="78497664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Groundwater</a:t>
            </a:r>
            <a:r>
              <a:rPr lang="en-US" baseline="0"/>
              <a:t> Production - Seminole County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cat>
            <c:numRef>
              <c:f>'Seminole '!$A$2:$A$67</c:f>
              <c:numCache>
                <c:formatCode>General</c:formatCode>
                <c:ptCount val="6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</c:numCache>
            </c:numRef>
          </c:cat>
          <c:val>
            <c:numRef>
              <c:f>'Seminole '!$B$2:$B$67</c:f>
              <c:numCache>
                <c:formatCode>General</c:formatCode>
                <c:ptCount val="66"/>
                <c:pt idx="0">
                  <c:v>0.7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1</c:v>
                </c:pt>
                <c:pt idx="9">
                  <c:v>1.2</c:v>
                </c:pt>
                <c:pt idx="10">
                  <c:v>1.4</c:v>
                </c:pt>
                <c:pt idx="11">
                  <c:v>1.5</c:v>
                </c:pt>
                <c:pt idx="12">
                  <c:v>1.7</c:v>
                </c:pt>
                <c:pt idx="13">
                  <c:v>2.1</c:v>
                </c:pt>
                <c:pt idx="14">
                  <c:v>2.1</c:v>
                </c:pt>
                <c:pt idx="15">
                  <c:v>2.2999999999999998</c:v>
                </c:pt>
                <c:pt idx="16">
                  <c:v>2.2999999999999998</c:v>
                </c:pt>
                <c:pt idx="17">
                  <c:v>2.2999999999999998</c:v>
                </c:pt>
                <c:pt idx="18">
                  <c:v>2.6</c:v>
                </c:pt>
                <c:pt idx="19">
                  <c:v>3.1</c:v>
                </c:pt>
                <c:pt idx="20">
                  <c:v>5.4</c:v>
                </c:pt>
                <c:pt idx="21">
                  <c:v>5.9</c:v>
                </c:pt>
                <c:pt idx="22">
                  <c:v>6.7</c:v>
                </c:pt>
                <c:pt idx="23">
                  <c:v>7.1</c:v>
                </c:pt>
                <c:pt idx="24">
                  <c:v>7.7</c:v>
                </c:pt>
                <c:pt idx="25">
                  <c:v>8.3000000000000007</c:v>
                </c:pt>
                <c:pt idx="26">
                  <c:v>8.9</c:v>
                </c:pt>
                <c:pt idx="27">
                  <c:v>10.1</c:v>
                </c:pt>
                <c:pt idx="28">
                  <c:v>11.9</c:v>
                </c:pt>
                <c:pt idx="29">
                  <c:v>13.5</c:v>
                </c:pt>
                <c:pt idx="30">
                  <c:v>12.7</c:v>
                </c:pt>
                <c:pt idx="31">
                  <c:v>14.4</c:v>
                </c:pt>
                <c:pt idx="32">
                  <c:v>16.100000000000001</c:v>
                </c:pt>
                <c:pt idx="33">
                  <c:v>20.2</c:v>
                </c:pt>
                <c:pt idx="34">
                  <c:v>20.3</c:v>
                </c:pt>
                <c:pt idx="35">
                  <c:v>25.6</c:v>
                </c:pt>
                <c:pt idx="36">
                  <c:v>25.8</c:v>
                </c:pt>
                <c:pt idx="37">
                  <c:v>25.9</c:v>
                </c:pt>
                <c:pt idx="38">
                  <c:v>27.7</c:v>
                </c:pt>
                <c:pt idx="39">
                  <c:v>32.200000000000003</c:v>
                </c:pt>
                <c:pt idx="40">
                  <c:v>34.5</c:v>
                </c:pt>
                <c:pt idx="41">
                  <c:v>36</c:v>
                </c:pt>
                <c:pt idx="42">
                  <c:v>38.4</c:v>
                </c:pt>
                <c:pt idx="43">
                  <c:v>40.4</c:v>
                </c:pt>
                <c:pt idx="44">
                  <c:v>44.5</c:v>
                </c:pt>
                <c:pt idx="45">
                  <c:v>49</c:v>
                </c:pt>
                <c:pt idx="46">
                  <c:v>44.6</c:v>
                </c:pt>
                <c:pt idx="47">
                  <c:v>49.2</c:v>
                </c:pt>
                <c:pt idx="48">
                  <c:v>57.4</c:v>
                </c:pt>
                <c:pt idx="49">
                  <c:v>54.6</c:v>
                </c:pt>
                <c:pt idx="50">
                  <c:v>52.8</c:v>
                </c:pt>
                <c:pt idx="51">
                  <c:v>53.8</c:v>
                </c:pt>
                <c:pt idx="52">
                  <c:v>55.4</c:v>
                </c:pt>
                <c:pt idx="53">
                  <c:v>62.9</c:v>
                </c:pt>
                <c:pt idx="54">
                  <c:v>63.2</c:v>
                </c:pt>
                <c:pt idx="55">
                  <c:v>71.3</c:v>
                </c:pt>
                <c:pt idx="56">
                  <c:v>60.4</c:v>
                </c:pt>
                <c:pt idx="57">
                  <c:v>58.7</c:v>
                </c:pt>
                <c:pt idx="58">
                  <c:v>59</c:v>
                </c:pt>
                <c:pt idx="59">
                  <c:v>62.6</c:v>
                </c:pt>
                <c:pt idx="60">
                  <c:v>60.2</c:v>
                </c:pt>
                <c:pt idx="61">
                  <c:v>68.400000000000006</c:v>
                </c:pt>
                <c:pt idx="62">
                  <c:v>65.599999999999994</c:v>
                </c:pt>
                <c:pt idx="63">
                  <c:v>60.8</c:v>
                </c:pt>
                <c:pt idx="64">
                  <c:v>59.3</c:v>
                </c:pt>
                <c:pt idx="65">
                  <c:v>57.4</c:v>
                </c:pt>
              </c:numCache>
            </c:numRef>
          </c:val>
        </c:ser>
        <c:axId val="78519296"/>
        <c:axId val="78554240"/>
      </c:barChart>
      <c:catAx>
        <c:axId val="785192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</c:title>
        <c:numFmt formatCode="General" sourceLinked="1"/>
        <c:tickLblPos val="nextTo"/>
        <c:crossAx val="78554240"/>
        <c:crosses val="autoZero"/>
        <c:auto val="1"/>
        <c:lblAlgn val="ctr"/>
        <c:lblOffset val="100"/>
        <c:tickLblSkip val="5"/>
        <c:tickMarkSkip val="5"/>
      </c:catAx>
      <c:valAx>
        <c:axId val="78554240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MGD</a:t>
                </a:r>
              </a:p>
            </c:rich>
          </c:tx>
        </c:title>
        <c:numFmt formatCode="General" sourceLinked="1"/>
        <c:tickLblPos val="nextTo"/>
        <c:crossAx val="78519296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Groundwater Production - Orange County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cat>
            <c:numRef>
              <c:f>Orange!$A$2:$A$67</c:f>
              <c:numCache>
                <c:formatCode>General</c:formatCode>
                <c:ptCount val="6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</c:numCache>
            </c:numRef>
          </c:cat>
          <c:val>
            <c:numRef>
              <c:f>Orange!$B$2:$B$67</c:f>
              <c:numCache>
                <c:formatCode>General</c:formatCode>
                <c:ptCount val="66"/>
                <c:pt idx="0">
                  <c:v>0.6</c:v>
                </c:pt>
                <c:pt idx="1">
                  <c:v>0.8</c:v>
                </c:pt>
                <c:pt idx="2">
                  <c:v>1.2</c:v>
                </c:pt>
                <c:pt idx="3">
                  <c:v>1.3</c:v>
                </c:pt>
                <c:pt idx="4">
                  <c:v>1.5</c:v>
                </c:pt>
                <c:pt idx="5">
                  <c:v>1.7</c:v>
                </c:pt>
                <c:pt idx="6">
                  <c:v>2.1</c:v>
                </c:pt>
                <c:pt idx="7">
                  <c:v>2.2000000000000002</c:v>
                </c:pt>
                <c:pt idx="8">
                  <c:v>2.2000000000000002</c:v>
                </c:pt>
                <c:pt idx="9">
                  <c:v>7.6</c:v>
                </c:pt>
                <c:pt idx="10">
                  <c:v>7.9</c:v>
                </c:pt>
                <c:pt idx="11">
                  <c:v>10.9</c:v>
                </c:pt>
                <c:pt idx="12">
                  <c:v>17.399999999999999</c:v>
                </c:pt>
                <c:pt idx="13">
                  <c:v>22.4</c:v>
                </c:pt>
                <c:pt idx="14">
                  <c:v>28.7</c:v>
                </c:pt>
                <c:pt idx="15">
                  <c:v>31.4</c:v>
                </c:pt>
                <c:pt idx="16">
                  <c:v>37.700000000000003</c:v>
                </c:pt>
                <c:pt idx="17">
                  <c:v>38.6</c:v>
                </c:pt>
                <c:pt idx="18">
                  <c:v>38.6</c:v>
                </c:pt>
                <c:pt idx="19">
                  <c:v>42.6</c:v>
                </c:pt>
                <c:pt idx="20">
                  <c:v>48.7</c:v>
                </c:pt>
                <c:pt idx="21">
                  <c:v>47.9</c:v>
                </c:pt>
                <c:pt idx="22">
                  <c:v>58.7</c:v>
                </c:pt>
                <c:pt idx="23">
                  <c:v>58.7</c:v>
                </c:pt>
                <c:pt idx="24">
                  <c:v>59.7</c:v>
                </c:pt>
                <c:pt idx="25">
                  <c:v>63.9</c:v>
                </c:pt>
                <c:pt idx="26">
                  <c:v>68.2</c:v>
                </c:pt>
                <c:pt idx="27">
                  <c:v>73.5</c:v>
                </c:pt>
                <c:pt idx="28">
                  <c:v>75.099999999999994</c:v>
                </c:pt>
                <c:pt idx="29">
                  <c:v>79.7</c:v>
                </c:pt>
                <c:pt idx="30">
                  <c:v>80.3</c:v>
                </c:pt>
                <c:pt idx="31">
                  <c:v>82.2</c:v>
                </c:pt>
                <c:pt idx="32">
                  <c:v>84.6</c:v>
                </c:pt>
                <c:pt idx="33">
                  <c:v>84.8</c:v>
                </c:pt>
                <c:pt idx="34">
                  <c:v>90.7</c:v>
                </c:pt>
                <c:pt idx="35">
                  <c:v>103</c:v>
                </c:pt>
                <c:pt idx="36">
                  <c:v>112</c:v>
                </c:pt>
                <c:pt idx="37">
                  <c:v>107.5</c:v>
                </c:pt>
                <c:pt idx="38">
                  <c:v>112</c:v>
                </c:pt>
                <c:pt idx="39">
                  <c:v>124.3</c:v>
                </c:pt>
                <c:pt idx="40">
                  <c:v>132.5</c:v>
                </c:pt>
                <c:pt idx="41">
                  <c:v>142</c:v>
                </c:pt>
                <c:pt idx="42">
                  <c:v>150.9</c:v>
                </c:pt>
                <c:pt idx="43">
                  <c:v>151.69999999999999</c:v>
                </c:pt>
                <c:pt idx="44">
                  <c:v>168</c:v>
                </c:pt>
                <c:pt idx="45">
                  <c:v>177.1</c:v>
                </c:pt>
                <c:pt idx="46">
                  <c:v>162.1</c:v>
                </c:pt>
                <c:pt idx="47">
                  <c:v>168.2</c:v>
                </c:pt>
                <c:pt idx="48">
                  <c:v>167.5</c:v>
                </c:pt>
                <c:pt idx="49">
                  <c:v>170.5</c:v>
                </c:pt>
                <c:pt idx="50">
                  <c:v>169.7</c:v>
                </c:pt>
                <c:pt idx="51">
                  <c:v>186.8</c:v>
                </c:pt>
                <c:pt idx="52">
                  <c:v>184.2</c:v>
                </c:pt>
                <c:pt idx="53">
                  <c:v>207.6</c:v>
                </c:pt>
                <c:pt idx="54">
                  <c:v>206.5</c:v>
                </c:pt>
                <c:pt idx="55">
                  <c:v>224.1</c:v>
                </c:pt>
                <c:pt idx="56">
                  <c:v>194.4</c:v>
                </c:pt>
                <c:pt idx="57">
                  <c:v>195.5</c:v>
                </c:pt>
                <c:pt idx="58">
                  <c:v>196.5</c:v>
                </c:pt>
                <c:pt idx="59">
                  <c:v>209.4</c:v>
                </c:pt>
                <c:pt idx="60">
                  <c:v>212.7</c:v>
                </c:pt>
                <c:pt idx="61">
                  <c:v>224.4</c:v>
                </c:pt>
                <c:pt idx="62">
                  <c:v>223.6</c:v>
                </c:pt>
                <c:pt idx="63">
                  <c:v>207.3</c:v>
                </c:pt>
                <c:pt idx="64">
                  <c:v>209.4</c:v>
                </c:pt>
                <c:pt idx="65">
                  <c:v>207.4</c:v>
                </c:pt>
              </c:numCache>
            </c:numRef>
          </c:val>
        </c:ser>
        <c:axId val="78616448"/>
        <c:axId val="78618624"/>
      </c:barChart>
      <c:catAx>
        <c:axId val="786164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</c:title>
        <c:numFmt formatCode="General" sourceLinked="1"/>
        <c:tickLblPos val="nextTo"/>
        <c:crossAx val="78618624"/>
        <c:crosses val="autoZero"/>
        <c:auto val="1"/>
        <c:lblAlgn val="ctr"/>
        <c:lblOffset val="100"/>
        <c:tickLblSkip val="5"/>
        <c:tickMarkSkip val="5"/>
      </c:catAx>
      <c:valAx>
        <c:axId val="78618624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MGD</a:t>
                </a:r>
              </a:p>
            </c:rich>
          </c:tx>
        </c:title>
        <c:numFmt formatCode="General" sourceLinked="1"/>
        <c:tickLblPos val="nextTo"/>
        <c:crossAx val="78616448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Groundwater</a:t>
            </a:r>
            <a:r>
              <a:rPr lang="en-US" baseline="0"/>
              <a:t> Production - Polk County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cat>
            <c:numRef>
              <c:f>Polk!$A$2:$A$67</c:f>
              <c:numCache>
                <c:formatCode>General</c:formatCode>
                <c:ptCount val="66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</c:numCache>
            </c:numRef>
          </c:cat>
          <c:val>
            <c:numRef>
              <c:f>Polk!$B$2:$B$67</c:f>
              <c:numCache>
                <c:formatCode>General</c:formatCode>
                <c:ptCount val="66"/>
                <c:pt idx="0">
                  <c:v>5.5</c:v>
                </c:pt>
                <c:pt idx="1">
                  <c:v>6.1</c:v>
                </c:pt>
                <c:pt idx="2">
                  <c:v>6.7</c:v>
                </c:pt>
                <c:pt idx="3">
                  <c:v>7.4</c:v>
                </c:pt>
                <c:pt idx="4">
                  <c:v>8.1</c:v>
                </c:pt>
                <c:pt idx="5">
                  <c:v>9</c:v>
                </c:pt>
                <c:pt idx="6">
                  <c:v>9.6999999999999993</c:v>
                </c:pt>
                <c:pt idx="7">
                  <c:v>10.3</c:v>
                </c:pt>
                <c:pt idx="8">
                  <c:v>11.2</c:v>
                </c:pt>
                <c:pt idx="9">
                  <c:v>12.2</c:v>
                </c:pt>
                <c:pt idx="10">
                  <c:v>13.2</c:v>
                </c:pt>
                <c:pt idx="11">
                  <c:v>14.4</c:v>
                </c:pt>
                <c:pt idx="12">
                  <c:v>13.6</c:v>
                </c:pt>
                <c:pt idx="13">
                  <c:v>15.5</c:v>
                </c:pt>
                <c:pt idx="14">
                  <c:v>15.1</c:v>
                </c:pt>
                <c:pt idx="15">
                  <c:v>17.899999999999999</c:v>
                </c:pt>
                <c:pt idx="16">
                  <c:v>20.100000000000001</c:v>
                </c:pt>
                <c:pt idx="17">
                  <c:v>19.2</c:v>
                </c:pt>
                <c:pt idx="18">
                  <c:v>20</c:v>
                </c:pt>
                <c:pt idx="19">
                  <c:v>23</c:v>
                </c:pt>
                <c:pt idx="20">
                  <c:v>24.4</c:v>
                </c:pt>
                <c:pt idx="21">
                  <c:v>24.6</c:v>
                </c:pt>
                <c:pt idx="22">
                  <c:v>27.4</c:v>
                </c:pt>
                <c:pt idx="23">
                  <c:v>26.3</c:v>
                </c:pt>
                <c:pt idx="24">
                  <c:v>25.6</c:v>
                </c:pt>
                <c:pt idx="25">
                  <c:v>28.9</c:v>
                </c:pt>
                <c:pt idx="26">
                  <c:v>29.7</c:v>
                </c:pt>
                <c:pt idx="27">
                  <c:v>32.799999999999997</c:v>
                </c:pt>
                <c:pt idx="28">
                  <c:v>31.6</c:v>
                </c:pt>
                <c:pt idx="29">
                  <c:v>35.5</c:v>
                </c:pt>
                <c:pt idx="30">
                  <c:v>34.700000000000003</c:v>
                </c:pt>
                <c:pt idx="31">
                  <c:v>34.4</c:v>
                </c:pt>
                <c:pt idx="32">
                  <c:v>34</c:v>
                </c:pt>
                <c:pt idx="33">
                  <c:v>36.200000000000003</c:v>
                </c:pt>
                <c:pt idx="34">
                  <c:v>37.299999999999997</c:v>
                </c:pt>
                <c:pt idx="35">
                  <c:v>40.6</c:v>
                </c:pt>
                <c:pt idx="36">
                  <c:v>48.3</c:v>
                </c:pt>
                <c:pt idx="37">
                  <c:v>44.6</c:v>
                </c:pt>
                <c:pt idx="38">
                  <c:v>46.3</c:v>
                </c:pt>
                <c:pt idx="39">
                  <c:v>51.6</c:v>
                </c:pt>
                <c:pt idx="40">
                  <c:v>54.9</c:v>
                </c:pt>
                <c:pt idx="41">
                  <c:v>57.6</c:v>
                </c:pt>
                <c:pt idx="42">
                  <c:v>60.7</c:v>
                </c:pt>
                <c:pt idx="43">
                  <c:v>64.7</c:v>
                </c:pt>
                <c:pt idx="44">
                  <c:v>63</c:v>
                </c:pt>
                <c:pt idx="45">
                  <c:v>62.9</c:v>
                </c:pt>
                <c:pt idx="46">
                  <c:v>56.8</c:v>
                </c:pt>
                <c:pt idx="47">
                  <c:v>57.5</c:v>
                </c:pt>
                <c:pt idx="48">
                  <c:v>58.4</c:v>
                </c:pt>
                <c:pt idx="49">
                  <c:v>57.9</c:v>
                </c:pt>
                <c:pt idx="50">
                  <c:v>58.4</c:v>
                </c:pt>
                <c:pt idx="51">
                  <c:v>63.1</c:v>
                </c:pt>
                <c:pt idx="52">
                  <c:v>65.5</c:v>
                </c:pt>
                <c:pt idx="53">
                  <c:v>67.7</c:v>
                </c:pt>
                <c:pt idx="54">
                  <c:v>70.8</c:v>
                </c:pt>
                <c:pt idx="55">
                  <c:v>74.599999999999994</c:v>
                </c:pt>
                <c:pt idx="56">
                  <c:v>66.7</c:v>
                </c:pt>
                <c:pt idx="57">
                  <c:v>70.900000000000006</c:v>
                </c:pt>
                <c:pt idx="58">
                  <c:v>67.599999999999994</c:v>
                </c:pt>
                <c:pt idx="59">
                  <c:v>72.2</c:v>
                </c:pt>
                <c:pt idx="60">
                  <c:v>75.099999999999994</c:v>
                </c:pt>
                <c:pt idx="61">
                  <c:v>83.9</c:v>
                </c:pt>
                <c:pt idx="62">
                  <c:v>76.7</c:v>
                </c:pt>
                <c:pt idx="63">
                  <c:v>73.099999999999994</c:v>
                </c:pt>
                <c:pt idx="64">
                  <c:v>64.2</c:v>
                </c:pt>
                <c:pt idx="65">
                  <c:v>63</c:v>
                </c:pt>
              </c:numCache>
            </c:numRef>
          </c:val>
        </c:ser>
        <c:axId val="78639104"/>
        <c:axId val="78641024"/>
      </c:barChart>
      <c:catAx>
        <c:axId val="786391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</c:title>
        <c:numFmt formatCode="General" sourceLinked="1"/>
        <c:tickLblPos val="nextTo"/>
        <c:crossAx val="78641024"/>
        <c:crosses val="autoZero"/>
        <c:auto val="1"/>
        <c:lblAlgn val="ctr"/>
        <c:lblOffset val="100"/>
        <c:tickLblSkip val="5"/>
        <c:tickMarkSkip val="5"/>
      </c:catAx>
      <c:valAx>
        <c:axId val="78641024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MGD</a:t>
                </a:r>
              </a:p>
            </c:rich>
          </c:tx>
        </c:title>
        <c:numFmt formatCode="General" sourceLinked="1"/>
        <c:tickLblPos val="nextTo"/>
        <c:crossAx val="78639104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</xdr:colOff>
      <xdr:row>3</xdr:row>
      <xdr:rowOff>38100</xdr:rowOff>
    </xdr:from>
    <xdr:to>
      <xdr:col>18</xdr:col>
      <xdr:colOff>480060</xdr:colOff>
      <xdr:row>23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</xdr:row>
      <xdr:rowOff>152400</xdr:rowOff>
    </xdr:from>
    <xdr:to>
      <xdr:col>13</xdr:col>
      <xdr:colOff>434340</xdr:colOff>
      <xdr:row>21</xdr:row>
      <xdr:rowOff>60960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563880</xdr:colOff>
      <xdr:row>1</xdr:row>
      <xdr:rowOff>30480</xdr:rowOff>
    </xdr:from>
    <xdr:to>
      <xdr:col>13</xdr:col>
      <xdr:colOff>525780</xdr:colOff>
      <xdr:row>20</xdr:row>
      <xdr:rowOff>160020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22</xdr:row>
      <xdr:rowOff>76200</xdr:rowOff>
    </xdr:from>
    <xdr:to>
      <xdr:col>23</xdr:col>
      <xdr:colOff>15240</xdr:colOff>
      <xdr:row>48</xdr:row>
      <xdr:rowOff>7620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91440</xdr:colOff>
      <xdr:row>0</xdr:row>
      <xdr:rowOff>114300</xdr:rowOff>
    </xdr:from>
    <xdr:to>
      <xdr:col>23</xdr:col>
      <xdr:colOff>45720</xdr:colOff>
      <xdr:row>21</xdr:row>
      <xdr:rowOff>106680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</xdr:colOff>
      <xdr:row>1</xdr:row>
      <xdr:rowOff>99060</xdr:rowOff>
    </xdr:from>
    <xdr:to>
      <xdr:col>18</xdr:col>
      <xdr:colOff>312420</xdr:colOff>
      <xdr:row>25</xdr:row>
      <xdr:rowOff>99060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236220</xdr:colOff>
      <xdr:row>29</xdr:row>
      <xdr:rowOff>30480</xdr:rowOff>
    </xdr:from>
    <xdr:to>
      <xdr:col>14</xdr:col>
      <xdr:colOff>541020</xdr:colOff>
      <xdr:row>44</xdr:row>
      <xdr:rowOff>30480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</xdr:colOff>
      <xdr:row>1</xdr:row>
      <xdr:rowOff>175260</xdr:rowOff>
    </xdr:from>
    <xdr:to>
      <xdr:col>13</xdr:col>
      <xdr:colOff>472440</xdr:colOff>
      <xdr:row>23</xdr:row>
      <xdr:rowOff>91440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</xdr:colOff>
      <xdr:row>1</xdr:row>
      <xdr:rowOff>160020</xdr:rowOff>
    </xdr:from>
    <xdr:to>
      <xdr:col>13</xdr:col>
      <xdr:colOff>586740</xdr:colOff>
      <xdr:row>27</xdr:row>
      <xdr:rowOff>53340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15240</xdr:rowOff>
    </xdr:from>
    <xdr:to>
      <xdr:col>12</xdr:col>
      <xdr:colOff>586740</xdr:colOff>
      <xdr:row>24</xdr:row>
      <xdr:rowOff>45720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510540</xdr:colOff>
      <xdr:row>1</xdr:row>
      <xdr:rowOff>91440</xdr:rowOff>
    </xdr:from>
    <xdr:to>
      <xdr:col>13</xdr:col>
      <xdr:colOff>198120</xdr:colOff>
      <xdr:row>22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243840</xdr:colOff>
      <xdr:row>2</xdr:row>
      <xdr:rowOff>91440</xdr:rowOff>
    </xdr:from>
    <xdr:to>
      <xdr:col>12</xdr:col>
      <xdr:colOff>525780</xdr:colOff>
      <xdr:row>21</xdr:row>
      <xdr:rowOff>129540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30480</xdr:rowOff>
    </xdr:from>
    <xdr:to>
      <xdr:col>13</xdr:col>
      <xdr:colOff>266700</xdr:colOff>
      <xdr:row>20</xdr:row>
      <xdr:rowOff>45720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99060</xdr:colOff>
      <xdr:row>2</xdr:row>
      <xdr:rowOff>22860</xdr:rowOff>
    </xdr:from>
    <xdr:to>
      <xdr:col>12</xdr:col>
      <xdr:colOff>434340</xdr:colOff>
      <xdr:row>20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</xdr:row>
      <xdr:rowOff>175260</xdr:rowOff>
    </xdr:from>
    <xdr:to>
      <xdr:col>13</xdr:col>
      <xdr:colOff>335280</xdr:colOff>
      <xdr:row>23</xdr:row>
      <xdr:rowOff>129540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7"/>
  <sheetViews>
    <sheetView topLeftCell="A31" workbookViewId="0">
      <selection activeCell="D25" sqref="D25"/>
    </sheetView>
  </sheetViews>
  <sheetFormatPr defaultRowHeight="15"/>
  <sheetData>
    <row r="1" spans="1:2">
      <c r="A1" t="s">
        <v>1</v>
      </c>
      <c r="B1" t="s">
        <v>0</v>
      </c>
    </row>
    <row r="2" spans="1:2">
      <c r="A2">
        <v>1945</v>
      </c>
      <c r="B2">
        <v>8.6999999999999993</v>
      </c>
    </row>
    <row r="3" spans="1:2">
      <c r="A3">
        <v>1946</v>
      </c>
      <c r="B3">
        <v>9.6999999999999993</v>
      </c>
    </row>
    <row r="4" spans="1:2">
      <c r="A4">
        <v>1947</v>
      </c>
      <c r="B4">
        <v>10.9</v>
      </c>
    </row>
    <row r="5" spans="1:2">
      <c r="A5">
        <v>1948</v>
      </c>
      <c r="B5">
        <v>11.8</v>
      </c>
    </row>
    <row r="6" spans="1:2">
      <c r="A6">
        <v>1949</v>
      </c>
      <c r="B6">
        <v>12.8</v>
      </c>
    </row>
    <row r="7" spans="1:2">
      <c r="A7">
        <v>1950</v>
      </c>
      <c r="B7">
        <v>13.9</v>
      </c>
    </row>
    <row r="8" spans="1:2">
      <c r="A8">
        <v>1951</v>
      </c>
      <c r="B8">
        <v>15.1</v>
      </c>
    </row>
    <row r="9" spans="1:2">
      <c r="A9">
        <v>1952</v>
      </c>
      <c r="B9">
        <v>15.9</v>
      </c>
    </row>
    <row r="10" spans="1:2">
      <c r="A10">
        <v>1953</v>
      </c>
      <c r="B10">
        <v>17.2</v>
      </c>
    </row>
    <row r="11" spans="1:2">
      <c r="A11">
        <v>1954</v>
      </c>
      <c r="B11">
        <v>19.2</v>
      </c>
    </row>
    <row r="12" spans="1:2">
      <c r="A12">
        <v>1955</v>
      </c>
      <c r="B12">
        <v>25.6</v>
      </c>
    </row>
    <row r="13" spans="1:2">
      <c r="A13">
        <v>1956</v>
      </c>
      <c r="B13">
        <v>45.5</v>
      </c>
    </row>
    <row r="14" spans="1:2">
      <c r="A14">
        <v>1957</v>
      </c>
      <c r="B14">
        <v>36.6</v>
      </c>
    </row>
    <row r="15" spans="1:2">
      <c r="A15">
        <v>1958</v>
      </c>
      <c r="B15">
        <v>45</v>
      </c>
    </row>
    <row r="16" spans="1:2">
      <c r="A16">
        <v>1959</v>
      </c>
      <c r="B16">
        <v>50.9</v>
      </c>
    </row>
    <row r="17" spans="1:2">
      <c r="A17">
        <v>1960</v>
      </c>
      <c r="B17">
        <v>56.7</v>
      </c>
    </row>
    <row r="18" spans="1:2">
      <c r="A18">
        <v>1961</v>
      </c>
      <c r="B18">
        <v>65.3</v>
      </c>
    </row>
    <row r="19" spans="1:2">
      <c r="A19">
        <v>1962</v>
      </c>
      <c r="B19">
        <v>65.400000000000006</v>
      </c>
    </row>
    <row r="20" spans="1:2">
      <c r="A20">
        <v>1963</v>
      </c>
      <c r="B20">
        <v>66.7</v>
      </c>
    </row>
    <row r="21" spans="1:2">
      <c r="A21">
        <v>1964</v>
      </c>
      <c r="B21">
        <v>75.5</v>
      </c>
    </row>
    <row r="22" spans="1:2">
      <c r="A22">
        <v>1965</v>
      </c>
      <c r="B22">
        <v>86.5</v>
      </c>
    </row>
    <row r="23" spans="1:2">
      <c r="A23">
        <v>1966</v>
      </c>
      <c r="B23">
        <v>86.4</v>
      </c>
    </row>
    <row r="24" spans="1:2">
      <c r="A24">
        <v>1967</v>
      </c>
      <c r="B24">
        <v>100.7</v>
      </c>
    </row>
    <row r="25" spans="1:2">
      <c r="A25">
        <v>1968</v>
      </c>
      <c r="B25">
        <v>100</v>
      </c>
    </row>
    <row r="26" spans="1:2">
      <c r="A26">
        <v>1969</v>
      </c>
      <c r="B26">
        <v>100.9</v>
      </c>
    </row>
    <row r="27" spans="1:2">
      <c r="A27">
        <v>1970</v>
      </c>
      <c r="B27">
        <v>109</v>
      </c>
    </row>
    <row r="28" spans="1:2">
      <c r="A28">
        <v>1971</v>
      </c>
      <c r="B28">
        <v>115.5</v>
      </c>
    </row>
    <row r="29" spans="1:2">
      <c r="A29">
        <v>1972</v>
      </c>
      <c r="B29">
        <v>126</v>
      </c>
    </row>
    <row r="30" spans="1:2">
      <c r="A30">
        <v>1973</v>
      </c>
      <c r="B30">
        <v>128.30000000000001</v>
      </c>
    </row>
    <row r="31" spans="1:2">
      <c r="A31">
        <v>1974</v>
      </c>
      <c r="B31">
        <v>138.69999999999999</v>
      </c>
    </row>
    <row r="32" spans="1:2">
      <c r="A32">
        <v>1975</v>
      </c>
      <c r="B32">
        <v>139</v>
      </c>
    </row>
    <row r="33" spans="1:2">
      <c r="A33">
        <v>1976</v>
      </c>
      <c r="B33">
        <v>142.9</v>
      </c>
    </row>
    <row r="34" spans="1:2">
      <c r="A34">
        <v>1977</v>
      </c>
      <c r="B34">
        <v>147.30000000000001</v>
      </c>
    </row>
    <row r="35" spans="1:2">
      <c r="A35">
        <v>1978</v>
      </c>
      <c r="B35">
        <v>155.80000000000001</v>
      </c>
    </row>
    <row r="36" spans="1:2">
      <c r="A36">
        <v>1979</v>
      </c>
      <c r="B36">
        <v>162.6</v>
      </c>
    </row>
    <row r="37" spans="1:2">
      <c r="A37">
        <v>1980</v>
      </c>
      <c r="B37">
        <v>184.8</v>
      </c>
    </row>
    <row r="38" spans="1:2">
      <c r="A38">
        <v>1981</v>
      </c>
      <c r="B38">
        <v>203.5</v>
      </c>
    </row>
    <row r="39" spans="1:2">
      <c r="A39">
        <v>1982</v>
      </c>
      <c r="B39">
        <v>194.7</v>
      </c>
    </row>
    <row r="40" spans="1:2">
      <c r="A40">
        <v>1983</v>
      </c>
      <c r="B40">
        <v>203.7</v>
      </c>
    </row>
    <row r="41" spans="1:2">
      <c r="A41">
        <v>1984</v>
      </c>
      <c r="B41">
        <v>228</v>
      </c>
    </row>
    <row r="42" spans="1:2">
      <c r="A42">
        <v>1985</v>
      </c>
      <c r="B42">
        <v>244.3</v>
      </c>
    </row>
    <row r="43" spans="1:2">
      <c r="A43">
        <v>1986</v>
      </c>
      <c r="B43">
        <v>259.8</v>
      </c>
    </row>
    <row r="44" spans="1:2">
      <c r="A44">
        <v>1987</v>
      </c>
      <c r="B44">
        <v>278.60000000000002</v>
      </c>
    </row>
    <row r="45" spans="1:2">
      <c r="A45">
        <v>1988</v>
      </c>
      <c r="B45">
        <v>287.2</v>
      </c>
    </row>
    <row r="46" spans="1:2">
      <c r="A46">
        <v>1989</v>
      </c>
      <c r="B46">
        <v>309.10000000000002</v>
      </c>
    </row>
    <row r="47" spans="1:2">
      <c r="A47">
        <v>1990</v>
      </c>
      <c r="B47">
        <v>322.3</v>
      </c>
    </row>
    <row r="48" spans="1:2">
      <c r="A48">
        <v>1991</v>
      </c>
      <c r="B48">
        <v>298.89999999999998</v>
      </c>
    </row>
    <row r="49" spans="1:2">
      <c r="A49">
        <v>1992</v>
      </c>
      <c r="B49">
        <v>312.39999999999998</v>
      </c>
    </row>
    <row r="50" spans="1:2">
      <c r="A50">
        <v>1993</v>
      </c>
      <c r="B50">
        <v>324.3</v>
      </c>
    </row>
    <row r="51" spans="1:2">
      <c r="A51">
        <v>1994</v>
      </c>
      <c r="B51">
        <v>323.60000000000002</v>
      </c>
    </row>
    <row r="52" spans="1:2">
      <c r="A52">
        <v>1995</v>
      </c>
      <c r="B52">
        <v>324</v>
      </c>
    </row>
    <row r="53" spans="1:2">
      <c r="A53">
        <v>1996</v>
      </c>
      <c r="B53">
        <v>349.2</v>
      </c>
    </row>
    <row r="54" spans="1:2">
      <c r="A54">
        <v>1997</v>
      </c>
      <c r="B54">
        <v>354.4</v>
      </c>
    </row>
    <row r="55" spans="1:2">
      <c r="A55">
        <v>1998</v>
      </c>
      <c r="B55">
        <v>398.8</v>
      </c>
    </row>
    <row r="56" spans="1:2">
      <c r="A56">
        <v>1999</v>
      </c>
      <c r="B56">
        <v>405.1</v>
      </c>
    </row>
    <row r="57" spans="1:2">
      <c r="A57">
        <v>2000</v>
      </c>
      <c r="B57">
        <v>445</v>
      </c>
    </row>
    <row r="58" spans="1:2">
      <c r="A58">
        <v>2001</v>
      </c>
      <c r="B58">
        <v>388.1</v>
      </c>
    </row>
    <row r="59" spans="1:2">
      <c r="A59">
        <v>2002</v>
      </c>
      <c r="B59">
        <v>393.3</v>
      </c>
    </row>
    <row r="60" spans="1:2">
      <c r="A60">
        <v>2003</v>
      </c>
      <c r="B60">
        <v>392.8</v>
      </c>
    </row>
    <row r="61" spans="1:2">
      <c r="A61">
        <v>2004</v>
      </c>
      <c r="B61">
        <v>420.8</v>
      </c>
    </row>
    <row r="62" spans="1:2">
      <c r="A62">
        <v>2005</v>
      </c>
      <c r="B62">
        <v>424.2</v>
      </c>
    </row>
    <row r="63" spans="1:2">
      <c r="A63">
        <v>2006</v>
      </c>
      <c r="B63">
        <v>471.3</v>
      </c>
    </row>
    <row r="64" spans="1:2">
      <c r="A64">
        <v>2007</v>
      </c>
      <c r="B64">
        <v>459.9</v>
      </c>
    </row>
    <row r="65" spans="1:2">
      <c r="A65">
        <v>2008</v>
      </c>
      <c r="B65">
        <v>428</v>
      </c>
    </row>
    <row r="66" spans="1:2">
      <c r="A66">
        <v>2009</v>
      </c>
      <c r="B66">
        <v>415.8</v>
      </c>
    </row>
    <row r="67" spans="1:2">
      <c r="A67">
        <v>2010</v>
      </c>
      <c r="B67">
        <v>407.5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7"/>
  <sheetViews>
    <sheetView topLeftCell="A40" workbookViewId="0">
      <selection activeCell="I35" sqref="I35"/>
    </sheetView>
  </sheetViews>
  <sheetFormatPr defaultRowHeight="15"/>
  <sheetData>
    <row r="1" spans="1:2">
      <c r="A1" t="s">
        <v>1</v>
      </c>
      <c r="B1" t="s">
        <v>0</v>
      </c>
    </row>
    <row r="2" spans="1:2">
      <c r="A2">
        <v>1945</v>
      </c>
      <c r="B2">
        <v>0.1</v>
      </c>
    </row>
    <row r="3" spans="1:2">
      <c r="A3">
        <v>1946</v>
      </c>
      <c r="B3">
        <v>0.3</v>
      </c>
    </row>
    <row r="4" spans="1:2">
      <c r="A4">
        <v>1947</v>
      </c>
      <c r="B4">
        <v>0.5</v>
      </c>
    </row>
    <row r="5" spans="1:2">
      <c r="A5">
        <v>1948</v>
      </c>
      <c r="B5">
        <v>0.5</v>
      </c>
    </row>
    <row r="6" spans="1:2">
      <c r="A6">
        <v>1949</v>
      </c>
      <c r="B6">
        <v>0.6</v>
      </c>
    </row>
    <row r="7" spans="1:2">
      <c r="A7">
        <v>1950</v>
      </c>
      <c r="B7">
        <v>0.7</v>
      </c>
    </row>
    <row r="8" spans="1:2">
      <c r="A8">
        <v>1951</v>
      </c>
      <c r="B8">
        <v>0.7</v>
      </c>
    </row>
    <row r="9" spans="1:2">
      <c r="A9">
        <v>1952</v>
      </c>
      <c r="B9">
        <v>0.8</v>
      </c>
    </row>
    <row r="10" spans="1:2">
      <c r="A10">
        <v>1953</v>
      </c>
      <c r="B10">
        <v>0.9</v>
      </c>
    </row>
    <row r="11" spans="1:2">
      <c r="A11">
        <v>1954</v>
      </c>
      <c r="B11">
        <v>1</v>
      </c>
    </row>
    <row r="12" spans="1:2">
      <c r="A12">
        <v>1955</v>
      </c>
      <c r="B12">
        <v>1.1000000000000001</v>
      </c>
    </row>
    <row r="13" spans="1:2">
      <c r="A13">
        <v>1956</v>
      </c>
      <c r="B13">
        <v>1.8</v>
      </c>
    </row>
    <row r="14" spans="1:2">
      <c r="A14">
        <v>1957</v>
      </c>
      <c r="B14">
        <v>1.9</v>
      </c>
    </row>
    <row r="15" spans="1:2">
      <c r="A15">
        <v>1958</v>
      </c>
      <c r="B15">
        <v>2.7</v>
      </c>
    </row>
    <row r="16" spans="1:2">
      <c r="A16">
        <v>1959</v>
      </c>
      <c r="B16">
        <v>2.8</v>
      </c>
    </row>
    <row r="17" spans="1:2">
      <c r="A17">
        <v>1960</v>
      </c>
      <c r="B17">
        <v>3</v>
      </c>
    </row>
    <row r="18" spans="1:2">
      <c r="A18">
        <v>1961</v>
      </c>
      <c r="B18">
        <v>3.1</v>
      </c>
    </row>
    <row r="19" spans="1:2">
      <c r="A19">
        <v>1962</v>
      </c>
      <c r="B19">
        <v>3.3</v>
      </c>
    </row>
    <row r="20" spans="1:2">
      <c r="A20">
        <v>1963</v>
      </c>
      <c r="B20">
        <v>3.5</v>
      </c>
    </row>
    <row r="21" spans="1:2">
      <c r="A21">
        <v>1964</v>
      </c>
      <c r="B21">
        <v>3.8</v>
      </c>
    </row>
    <row r="22" spans="1:2">
      <c r="A22">
        <v>1965</v>
      </c>
      <c r="B22">
        <v>4.0999999999999996</v>
      </c>
    </row>
    <row r="23" spans="1:2">
      <c r="A23">
        <v>1966</v>
      </c>
      <c r="B23">
        <v>4.2</v>
      </c>
    </row>
    <row r="24" spans="1:2">
      <c r="A24">
        <v>1967</v>
      </c>
      <c r="B24">
        <v>4.3</v>
      </c>
    </row>
    <row r="25" spans="1:2">
      <c r="A25">
        <v>1968</v>
      </c>
      <c r="B25">
        <v>4.4000000000000004</v>
      </c>
    </row>
    <row r="26" spans="1:2">
      <c r="A26">
        <v>1969</v>
      </c>
      <c r="B26">
        <v>4.5</v>
      </c>
    </row>
    <row r="27" spans="1:2">
      <c r="A27">
        <v>1970</v>
      </c>
      <c r="B27">
        <v>4.7</v>
      </c>
    </row>
    <row r="28" spans="1:2">
      <c r="A28">
        <v>1971</v>
      </c>
      <c r="B28">
        <v>4.8</v>
      </c>
    </row>
    <row r="29" spans="1:2">
      <c r="A29">
        <v>1972</v>
      </c>
      <c r="B29">
        <v>5.4</v>
      </c>
    </row>
    <row r="30" spans="1:2">
      <c r="A30">
        <v>1973</v>
      </c>
      <c r="B30">
        <v>5.7</v>
      </c>
    </row>
    <row r="31" spans="1:2">
      <c r="A31">
        <v>1974</v>
      </c>
      <c r="B31">
        <v>5.8</v>
      </c>
    </row>
    <row r="32" spans="1:2">
      <c r="A32">
        <v>1975</v>
      </c>
      <c r="B32">
        <v>5.6</v>
      </c>
    </row>
    <row r="33" spans="1:2">
      <c r="A33">
        <v>1976</v>
      </c>
      <c r="B33">
        <v>6</v>
      </c>
    </row>
    <row r="34" spans="1:2">
      <c r="A34">
        <v>1977</v>
      </c>
      <c r="B34">
        <v>6.4</v>
      </c>
    </row>
    <row r="35" spans="1:2">
      <c r="A35">
        <v>1978</v>
      </c>
      <c r="B35">
        <v>7.5</v>
      </c>
    </row>
    <row r="36" spans="1:2">
      <c r="A36">
        <v>1979</v>
      </c>
      <c r="B36">
        <v>7</v>
      </c>
    </row>
    <row r="37" spans="1:2">
      <c r="A37">
        <v>1980</v>
      </c>
      <c r="B37">
        <v>7.5</v>
      </c>
    </row>
    <row r="38" spans="1:2">
      <c r="A38">
        <v>1981</v>
      </c>
      <c r="B38">
        <v>8.1999999999999993</v>
      </c>
    </row>
    <row r="39" spans="1:2">
      <c r="A39">
        <v>1982</v>
      </c>
      <c r="B39">
        <v>7.7</v>
      </c>
    </row>
    <row r="40" spans="1:2">
      <c r="A40">
        <v>1983</v>
      </c>
      <c r="B40">
        <v>7.7</v>
      </c>
    </row>
    <row r="41" spans="1:2">
      <c r="A41">
        <v>1984</v>
      </c>
      <c r="B41">
        <v>9.1999999999999993</v>
      </c>
    </row>
    <row r="42" spans="1:2">
      <c r="A42">
        <v>1985</v>
      </c>
      <c r="B42">
        <v>9.6999999999999993</v>
      </c>
    </row>
    <row r="43" spans="1:2">
      <c r="A43">
        <v>1986</v>
      </c>
      <c r="B43">
        <v>10</v>
      </c>
    </row>
    <row r="44" spans="1:2">
      <c r="A44">
        <v>1987</v>
      </c>
      <c r="B44">
        <v>11.5</v>
      </c>
    </row>
    <row r="45" spans="1:2">
      <c r="A45">
        <v>1988</v>
      </c>
      <c r="B45">
        <v>12.2</v>
      </c>
    </row>
    <row r="46" spans="1:2">
      <c r="A46">
        <v>1989</v>
      </c>
      <c r="B46">
        <v>13.6</v>
      </c>
    </row>
    <row r="47" spans="1:2">
      <c r="A47">
        <v>1990</v>
      </c>
      <c r="B47">
        <v>12.7</v>
      </c>
    </row>
    <row r="48" spans="1:2">
      <c r="A48">
        <v>1991</v>
      </c>
      <c r="B48">
        <v>12.3</v>
      </c>
    </row>
    <row r="49" spans="1:2">
      <c r="A49">
        <v>1992</v>
      </c>
      <c r="B49">
        <v>12.6</v>
      </c>
    </row>
    <row r="50" spans="1:2">
      <c r="A50">
        <v>1993</v>
      </c>
      <c r="B50">
        <v>13.6</v>
      </c>
    </row>
    <row r="51" spans="1:2">
      <c r="A51">
        <v>1994</v>
      </c>
      <c r="B51">
        <v>13.5</v>
      </c>
    </row>
    <row r="52" spans="1:2">
      <c r="A52">
        <v>1995</v>
      </c>
      <c r="B52">
        <v>15.4</v>
      </c>
    </row>
    <row r="53" spans="1:2">
      <c r="A53">
        <v>1996</v>
      </c>
      <c r="B53">
        <v>16.3</v>
      </c>
    </row>
    <row r="54" spans="1:2">
      <c r="A54">
        <v>1997</v>
      </c>
      <c r="B54">
        <v>17.399999999999999</v>
      </c>
    </row>
    <row r="55" spans="1:2">
      <c r="A55">
        <v>1998</v>
      </c>
      <c r="B55">
        <v>21.1</v>
      </c>
    </row>
    <row r="56" spans="1:2">
      <c r="A56">
        <v>1999</v>
      </c>
      <c r="B56">
        <v>22.4</v>
      </c>
    </row>
    <row r="57" spans="1:2">
      <c r="A57">
        <v>2000</v>
      </c>
      <c r="B57">
        <v>26</v>
      </c>
    </row>
    <row r="58" spans="1:2">
      <c r="A58">
        <v>2001</v>
      </c>
      <c r="B58">
        <v>23</v>
      </c>
    </row>
    <row r="59" spans="1:2">
      <c r="A59">
        <v>2002</v>
      </c>
      <c r="B59">
        <v>24.3</v>
      </c>
    </row>
    <row r="60" spans="1:2">
      <c r="A60">
        <v>2003</v>
      </c>
      <c r="B60">
        <v>25.3</v>
      </c>
    </row>
    <row r="61" spans="1:2">
      <c r="A61">
        <v>2004</v>
      </c>
      <c r="B61">
        <v>28.3</v>
      </c>
    </row>
    <row r="62" spans="1:2">
      <c r="A62">
        <v>2005</v>
      </c>
      <c r="B62">
        <v>28.2</v>
      </c>
    </row>
    <row r="63" spans="1:2">
      <c r="A63">
        <v>2006</v>
      </c>
      <c r="B63">
        <v>36.299999999999997</v>
      </c>
    </row>
    <row r="64" spans="1:2">
      <c r="A64">
        <v>2007</v>
      </c>
      <c r="B64">
        <v>37.1</v>
      </c>
    </row>
    <row r="65" spans="1:2">
      <c r="A65">
        <v>2008</v>
      </c>
      <c r="B65">
        <v>33.299999999999997</v>
      </c>
    </row>
    <row r="66" spans="1:2">
      <c r="A66">
        <v>2009</v>
      </c>
      <c r="B66">
        <v>31.2</v>
      </c>
    </row>
    <row r="67" spans="1:2">
      <c r="A67">
        <v>2010</v>
      </c>
      <c r="B67">
        <v>29.3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67"/>
  <sheetViews>
    <sheetView topLeftCell="A31" workbookViewId="0">
      <selection activeCell="J35" sqref="J35"/>
    </sheetView>
  </sheetViews>
  <sheetFormatPr defaultRowHeight="15"/>
  <sheetData>
    <row r="1" spans="1:2">
      <c r="A1" t="s">
        <v>1</v>
      </c>
      <c r="B1" t="s">
        <v>0</v>
      </c>
    </row>
    <row r="2" spans="1:2">
      <c r="A2">
        <v>1945</v>
      </c>
      <c r="B2">
        <v>1.2</v>
      </c>
    </row>
    <row r="3" spans="1:2">
      <c r="A3">
        <v>1946</v>
      </c>
      <c r="B3">
        <v>1.5</v>
      </c>
    </row>
    <row r="4" spans="1:2">
      <c r="A4">
        <v>1947</v>
      </c>
      <c r="B4">
        <v>1.8</v>
      </c>
    </row>
    <row r="5" spans="1:2">
      <c r="A5">
        <v>1948</v>
      </c>
      <c r="B5">
        <v>1.8</v>
      </c>
    </row>
    <row r="6" spans="1:2">
      <c r="A6">
        <v>1949</v>
      </c>
      <c r="B6">
        <v>1.8</v>
      </c>
    </row>
    <row r="7" spans="1:2">
      <c r="A7">
        <v>1950</v>
      </c>
      <c r="B7">
        <v>1.8</v>
      </c>
    </row>
    <row r="8" spans="1:2">
      <c r="A8">
        <v>1951</v>
      </c>
      <c r="B8">
        <v>1.8</v>
      </c>
    </row>
    <row r="9" spans="1:2">
      <c r="A9">
        <v>1952</v>
      </c>
      <c r="B9">
        <v>1.8</v>
      </c>
    </row>
    <row r="10" spans="1:2">
      <c r="A10">
        <v>1953</v>
      </c>
      <c r="B10">
        <v>1.9</v>
      </c>
    </row>
    <row r="11" spans="1:2">
      <c r="A11">
        <v>1954</v>
      </c>
      <c r="B11">
        <v>1.9</v>
      </c>
    </row>
    <row r="12" spans="1:2">
      <c r="A12">
        <v>1955</v>
      </c>
      <c r="B12">
        <v>1.9</v>
      </c>
    </row>
    <row r="13" spans="1:2">
      <c r="A13">
        <v>1956</v>
      </c>
      <c r="B13">
        <v>1.9</v>
      </c>
    </row>
    <row r="14" spans="1:2">
      <c r="A14">
        <v>1957</v>
      </c>
      <c r="B14">
        <v>1.9</v>
      </c>
    </row>
    <row r="15" spans="1:2">
      <c r="A15">
        <v>1958</v>
      </c>
      <c r="B15">
        <v>1.9</v>
      </c>
    </row>
    <row r="16" spans="1:2">
      <c r="A16">
        <v>1959</v>
      </c>
      <c r="B16">
        <v>1.8</v>
      </c>
    </row>
    <row r="17" spans="1:2">
      <c r="A17">
        <v>1960</v>
      </c>
      <c r="B17">
        <v>1.7</v>
      </c>
    </row>
    <row r="18" spans="1:2">
      <c r="A18">
        <v>1961</v>
      </c>
      <c r="B18">
        <v>1.6</v>
      </c>
    </row>
    <row r="19" spans="1:2">
      <c r="A19">
        <v>1962</v>
      </c>
      <c r="B19">
        <v>1.5</v>
      </c>
    </row>
    <row r="20" spans="1:2">
      <c r="A20">
        <v>1963</v>
      </c>
      <c r="B20">
        <v>1.5</v>
      </c>
    </row>
    <row r="21" spans="1:2">
      <c r="A21">
        <v>1964</v>
      </c>
      <c r="B21">
        <v>2.4</v>
      </c>
    </row>
    <row r="22" spans="1:2">
      <c r="A22">
        <v>1965</v>
      </c>
      <c r="B22">
        <v>3.4</v>
      </c>
    </row>
    <row r="23" spans="1:2">
      <c r="A23">
        <v>1966</v>
      </c>
      <c r="B23">
        <v>3.2</v>
      </c>
    </row>
    <row r="24" spans="1:2">
      <c r="A24">
        <v>1967</v>
      </c>
      <c r="B24">
        <v>3.1</v>
      </c>
    </row>
    <row r="25" spans="1:2">
      <c r="A25">
        <v>1968</v>
      </c>
      <c r="B25">
        <v>2.9</v>
      </c>
    </row>
    <row r="26" spans="1:2">
      <c r="A26">
        <v>1969</v>
      </c>
      <c r="B26">
        <v>2.8</v>
      </c>
    </row>
    <row r="27" spans="1:2">
      <c r="A27">
        <v>1970</v>
      </c>
      <c r="B27">
        <v>2.7</v>
      </c>
    </row>
    <row r="28" spans="1:2">
      <c r="A28">
        <v>1971</v>
      </c>
      <c r="B28">
        <v>3.3</v>
      </c>
    </row>
    <row r="29" spans="1:2">
      <c r="A29">
        <v>1972</v>
      </c>
      <c r="B29">
        <v>3.7</v>
      </c>
    </row>
    <row r="30" spans="1:2">
      <c r="A30">
        <v>1973</v>
      </c>
      <c r="B30">
        <v>3.3</v>
      </c>
    </row>
    <row r="31" spans="1:2">
      <c r="A31">
        <v>1974</v>
      </c>
      <c r="B31">
        <v>3.6</v>
      </c>
    </row>
    <row r="32" spans="1:2">
      <c r="A32">
        <v>1975</v>
      </c>
      <c r="B32">
        <v>3.5</v>
      </c>
    </row>
    <row r="33" spans="1:2">
      <c r="A33">
        <v>1976</v>
      </c>
      <c r="B33">
        <v>3.6</v>
      </c>
    </row>
    <row r="34" spans="1:2">
      <c r="A34">
        <v>1977</v>
      </c>
      <c r="B34">
        <v>3.8</v>
      </c>
    </row>
    <row r="35" spans="1:2">
      <c r="A35">
        <v>1978</v>
      </c>
      <c r="B35">
        <v>4.0999999999999996</v>
      </c>
    </row>
    <row r="36" spans="1:2">
      <c r="A36">
        <v>1979</v>
      </c>
      <c r="B36">
        <v>4.3</v>
      </c>
    </row>
    <row r="37" spans="1:2">
      <c r="A37">
        <v>1980</v>
      </c>
      <c r="B37">
        <v>4.5</v>
      </c>
    </row>
    <row r="38" spans="1:2">
      <c r="A38">
        <v>1981</v>
      </c>
      <c r="B38">
        <v>4.8</v>
      </c>
    </row>
    <row r="39" spans="1:2">
      <c r="A39">
        <v>1982</v>
      </c>
      <c r="B39">
        <v>5</v>
      </c>
    </row>
    <row r="40" spans="1:2">
      <c r="A40">
        <v>1983</v>
      </c>
      <c r="B40">
        <v>5.3</v>
      </c>
    </row>
    <row r="41" spans="1:2">
      <c r="A41">
        <v>1984</v>
      </c>
      <c r="B41">
        <v>5.6</v>
      </c>
    </row>
    <row r="42" spans="1:2">
      <c r="A42">
        <v>1985</v>
      </c>
      <c r="B42">
        <v>6.7</v>
      </c>
    </row>
    <row r="43" spans="1:2">
      <c r="A43">
        <v>1986</v>
      </c>
      <c r="B43">
        <v>8.1</v>
      </c>
    </row>
    <row r="44" spans="1:2">
      <c r="A44">
        <v>1987</v>
      </c>
      <c r="B44">
        <v>9.5</v>
      </c>
    </row>
    <row r="45" spans="1:2">
      <c r="A45">
        <v>1988</v>
      </c>
      <c r="B45">
        <v>9.3000000000000007</v>
      </c>
    </row>
    <row r="46" spans="1:2">
      <c r="A46">
        <v>1989</v>
      </c>
      <c r="B46">
        <v>10.9</v>
      </c>
    </row>
    <row r="47" spans="1:2">
      <c r="A47">
        <v>1990</v>
      </c>
      <c r="B47">
        <v>12</v>
      </c>
    </row>
    <row r="48" spans="1:2">
      <c r="A48">
        <v>1991</v>
      </c>
      <c r="B48">
        <v>14.4</v>
      </c>
    </row>
    <row r="49" spans="1:2">
      <c r="A49">
        <v>1992</v>
      </c>
      <c r="B49">
        <v>16.5</v>
      </c>
    </row>
    <row r="50" spans="1:2">
      <c r="A50">
        <v>1993</v>
      </c>
      <c r="B50">
        <v>17.899999999999999</v>
      </c>
    </row>
    <row r="51" spans="1:2">
      <c r="A51">
        <v>1994</v>
      </c>
      <c r="B51">
        <v>17.600000000000001</v>
      </c>
    </row>
    <row r="52" spans="1:2">
      <c r="A52">
        <v>1995</v>
      </c>
      <c r="B52">
        <v>19.899999999999999</v>
      </c>
    </row>
    <row r="53" spans="1:2">
      <c r="A53">
        <v>1996</v>
      </c>
      <c r="B53">
        <v>20.8</v>
      </c>
    </row>
    <row r="54" spans="1:2">
      <c r="A54">
        <v>1997</v>
      </c>
      <c r="B54">
        <v>22.5</v>
      </c>
    </row>
    <row r="55" spans="1:2">
      <c r="A55">
        <v>1998</v>
      </c>
      <c r="B55">
        <v>28.4</v>
      </c>
    </row>
    <row r="56" spans="1:2">
      <c r="A56">
        <v>1999</v>
      </c>
      <c r="B56">
        <v>31.3</v>
      </c>
    </row>
    <row r="57" spans="1:2">
      <c r="A57">
        <v>2000</v>
      </c>
      <c r="B57">
        <v>36.5</v>
      </c>
    </row>
    <row r="58" spans="1:2">
      <c r="A58">
        <v>2001</v>
      </c>
      <c r="B58">
        <v>32.6</v>
      </c>
    </row>
    <row r="59" spans="1:2">
      <c r="A59">
        <v>2002</v>
      </c>
      <c r="B59">
        <v>32</v>
      </c>
    </row>
    <row r="60" spans="1:2">
      <c r="A60">
        <v>2003</v>
      </c>
      <c r="B60">
        <v>32.1</v>
      </c>
    </row>
    <row r="61" spans="1:2">
      <c r="A61">
        <v>2004</v>
      </c>
      <c r="B61">
        <v>35.6</v>
      </c>
    </row>
    <row r="62" spans="1:2">
      <c r="A62">
        <v>2005</v>
      </c>
      <c r="B62">
        <v>35.9</v>
      </c>
    </row>
    <row r="63" spans="1:2">
      <c r="A63">
        <v>2006</v>
      </c>
      <c r="B63">
        <v>43.8</v>
      </c>
    </row>
    <row r="64" spans="1:2">
      <c r="A64">
        <v>2007</v>
      </c>
      <c r="B64">
        <v>42.7</v>
      </c>
    </row>
    <row r="65" spans="1:2">
      <c r="A65">
        <v>2008</v>
      </c>
      <c r="B65">
        <v>39.799999999999997</v>
      </c>
    </row>
    <row r="66" spans="1:2">
      <c r="A66">
        <v>2009</v>
      </c>
      <c r="B66">
        <v>39.200000000000003</v>
      </c>
    </row>
    <row r="67" spans="1:2">
      <c r="A67">
        <v>2010</v>
      </c>
      <c r="B67">
        <v>38.799999999999997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9"/>
  <sheetViews>
    <sheetView topLeftCell="A16" workbookViewId="0">
      <selection activeCell="J22" sqref="J22"/>
    </sheetView>
  </sheetViews>
  <sheetFormatPr defaultRowHeight="15"/>
  <sheetData>
    <row r="1" spans="1:13">
      <c r="A1" t="s">
        <v>1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L1" t="s">
        <v>1</v>
      </c>
      <c r="M1" t="s">
        <v>0</v>
      </c>
    </row>
    <row r="2" spans="1:13">
      <c r="A2">
        <v>1945</v>
      </c>
      <c r="B2" s="3">
        <v>0</v>
      </c>
      <c r="C2">
        <v>0</v>
      </c>
      <c r="D2">
        <v>0.7</v>
      </c>
      <c r="E2">
        <v>0.6</v>
      </c>
      <c r="F2">
        <v>5.5</v>
      </c>
      <c r="G2">
        <v>0.1</v>
      </c>
      <c r="H2">
        <v>1.2</v>
      </c>
      <c r="I2" s="4">
        <f t="shared" ref="I2:I33" si="0">SUM(B2:H2)</f>
        <v>8.1</v>
      </c>
      <c r="L2">
        <v>1945</v>
      </c>
      <c r="M2" s="4">
        <v>8.1</v>
      </c>
    </row>
    <row r="3" spans="1:13">
      <c r="A3">
        <v>1946</v>
      </c>
      <c r="B3">
        <v>0</v>
      </c>
      <c r="C3">
        <v>0</v>
      </c>
      <c r="D3">
        <v>0.8</v>
      </c>
      <c r="E3">
        <v>0.8</v>
      </c>
      <c r="F3">
        <v>6.1</v>
      </c>
      <c r="G3">
        <v>0.3</v>
      </c>
      <c r="H3">
        <v>1.5</v>
      </c>
      <c r="I3" s="4">
        <f t="shared" si="0"/>
        <v>9.5</v>
      </c>
      <c r="L3">
        <v>1946</v>
      </c>
      <c r="M3" s="4">
        <v>9.5</v>
      </c>
    </row>
    <row r="4" spans="1:13">
      <c r="A4">
        <v>1947</v>
      </c>
      <c r="B4">
        <v>0</v>
      </c>
      <c r="C4">
        <v>0</v>
      </c>
      <c r="D4">
        <v>0.8</v>
      </c>
      <c r="E4">
        <v>1.2</v>
      </c>
      <c r="F4">
        <v>6.7</v>
      </c>
      <c r="G4">
        <v>0.5</v>
      </c>
      <c r="H4">
        <v>1.8</v>
      </c>
      <c r="I4" s="4">
        <f t="shared" si="0"/>
        <v>11</v>
      </c>
      <c r="L4">
        <v>1947</v>
      </c>
      <c r="M4" s="4">
        <v>11</v>
      </c>
    </row>
    <row r="5" spans="1:13">
      <c r="A5">
        <v>1948</v>
      </c>
      <c r="B5">
        <v>0</v>
      </c>
      <c r="C5">
        <v>0</v>
      </c>
      <c r="D5">
        <v>0.8</v>
      </c>
      <c r="E5">
        <v>1.3</v>
      </c>
      <c r="F5">
        <v>7.4</v>
      </c>
      <c r="G5">
        <v>0.5</v>
      </c>
      <c r="H5">
        <v>1.8</v>
      </c>
      <c r="I5" s="4">
        <f t="shared" si="0"/>
        <v>11.8</v>
      </c>
      <c r="L5">
        <v>1948</v>
      </c>
      <c r="M5" s="4">
        <v>11.8</v>
      </c>
    </row>
    <row r="6" spans="1:13">
      <c r="A6">
        <v>1949</v>
      </c>
      <c r="B6">
        <v>0</v>
      </c>
      <c r="C6">
        <v>0</v>
      </c>
      <c r="D6">
        <v>0.8</v>
      </c>
      <c r="E6">
        <v>1.5</v>
      </c>
      <c r="F6">
        <v>8.1</v>
      </c>
      <c r="G6">
        <v>0.6</v>
      </c>
      <c r="H6">
        <v>1.8</v>
      </c>
      <c r="I6" s="4">
        <f t="shared" si="0"/>
        <v>12.799999999999999</v>
      </c>
      <c r="L6">
        <v>1949</v>
      </c>
      <c r="M6" s="4">
        <v>12.799999999999999</v>
      </c>
    </row>
    <row r="7" spans="1:13">
      <c r="A7">
        <v>1950</v>
      </c>
      <c r="B7">
        <v>0</v>
      </c>
      <c r="C7">
        <v>0</v>
      </c>
      <c r="D7">
        <v>0.8</v>
      </c>
      <c r="E7">
        <v>1.7</v>
      </c>
      <c r="F7">
        <v>9</v>
      </c>
      <c r="G7">
        <v>0.7</v>
      </c>
      <c r="H7">
        <v>1.8</v>
      </c>
      <c r="I7" s="4">
        <f t="shared" si="0"/>
        <v>14</v>
      </c>
      <c r="L7">
        <v>1950</v>
      </c>
      <c r="M7" s="4">
        <v>14</v>
      </c>
    </row>
    <row r="8" spans="1:13">
      <c r="A8">
        <v>1951</v>
      </c>
      <c r="B8">
        <v>0</v>
      </c>
      <c r="C8">
        <v>0</v>
      </c>
      <c r="D8">
        <v>0.8</v>
      </c>
      <c r="E8">
        <v>2.1</v>
      </c>
      <c r="F8">
        <v>9.6999999999999993</v>
      </c>
      <c r="G8">
        <v>0.7</v>
      </c>
      <c r="H8">
        <v>1.8</v>
      </c>
      <c r="I8" s="4">
        <f t="shared" si="0"/>
        <v>15.1</v>
      </c>
      <c r="L8">
        <v>1951</v>
      </c>
      <c r="M8" s="4">
        <v>15.1</v>
      </c>
    </row>
    <row r="9" spans="1:13">
      <c r="A9">
        <v>1952</v>
      </c>
      <c r="B9">
        <v>0</v>
      </c>
      <c r="C9">
        <v>0</v>
      </c>
      <c r="D9">
        <v>0.8</v>
      </c>
      <c r="E9">
        <v>2.2000000000000002</v>
      </c>
      <c r="F9">
        <v>10.3</v>
      </c>
      <c r="G9">
        <v>0.8</v>
      </c>
      <c r="H9">
        <v>1.8</v>
      </c>
      <c r="I9" s="4">
        <f t="shared" si="0"/>
        <v>15.900000000000002</v>
      </c>
      <c r="L9">
        <v>1952</v>
      </c>
      <c r="M9" s="4">
        <v>15.900000000000002</v>
      </c>
    </row>
    <row r="10" spans="1:13">
      <c r="A10">
        <v>1953</v>
      </c>
      <c r="B10">
        <v>0</v>
      </c>
      <c r="C10">
        <v>0</v>
      </c>
      <c r="D10">
        <v>1</v>
      </c>
      <c r="E10">
        <v>2.2000000000000002</v>
      </c>
      <c r="F10">
        <v>11.2</v>
      </c>
      <c r="G10">
        <v>0.9</v>
      </c>
      <c r="H10">
        <v>1.9</v>
      </c>
      <c r="I10" s="4">
        <f t="shared" si="0"/>
        <v>17.2</v>
      </c>
      <c r="L10">
        <v>1953</v>
      </c>
      <c r="M10" s="4">
        <v>17.2</v>
      </c>
    </row>
    <row r="11" spans="1:13">
      <c r="A11">
        <v>1954</v>
      </c>
      <c r="B11">
        <v>0</v>
      </c>
      <c r="C11">
        <v>0</v>
      </c>
      <c r="D11">
        <v>1.2</v>
      </c>
      <c r="E11">
        <v>7.6</v>
      </c>
      <c r="F11">
        <v>12.2</v>
      </c>
      <c r="G11">
        <v>1</v>
      </c>
      <c r="H11">
        <v>1.9</v>
      </c>
      <c r="I11" s="4">
        <f t="shared" si="0"/>
        <v>23.9</v>
      </c>
      <c r="L11">
        <v>1954</v>
      </c>
      <c r="M11" s="4">
        <v>19.199999999999996</v>
      </c>
    </row>
    <row r="12" spans="1:13">
      <c r="A12">
        <v>1955</v>
      </c>
      <c r="B12">
        <v>0</v>
      </c>
      <c r="C12">
        <v>0</v>
      </c>
      <c r="D12">
        <v>1.4</v>
      </c>
      <c r="E12">
        <v>7.9</v>
      </c>
      <c r="F12">
        <v>13.2</v>
      </c>
      <c r="G12">
        <v>1.1000000000000001</v>
      </c>
      <c r="H12">
        <v>1.9</v>
      </c>
      <c r="I12" s="4">
        <f t="shared" si="0"/>
        <v>25.5</v>
      </c>
      <c r="L12">
        <v>1955</v>
      </c>
      <c r="M12" s="4">
        <v>25.5</v>
      </c>
    </row>
    <row r="13" spans="1:13">
      <c r="A13">
        <v>1956</v>
      </c>
      <c r="B13">
        <v>0</v>
      </c>
      <c r="C13">
        <v>0</v>
      </c>
      <c r="D13">
        <v>1.5</v>
      </c>
      <c r="E13">
        <v>10.9</v>
      </c>
      <c r="F13">
        <v>14.4</v>
      </c>
      <c r="G13">
        <v>1.8</v>
      </c>
      <c r="H13">
        <v>1.9</v>
      </c>
      <c r="I13" s="4">
        <f t="shared" si="0"/>
        <v>30.5</v>
      </c>
      <c r="L13">
        <v>1956</v>
      </c>
      <c r="M13" s="4">
        <v>30.5</v>
      </c>
    </row>
    <row r="14" spans="1:13">
      <c r="A14">
        <v>1957</v>
      </c>
      <c r="B14">
        <v>0</v>
      </c>
      <c r="C14">
        <v>0</v>
      </c>
      <c r="D14">
        <v>1.7</v>
      </c>
      <c r="E14">
        <v>17.399999999999999</v>
      </c>
      <c r="F14">
        <v>13.6</v>
      </c>
      <c r="G14">
        <v>1.9</v>
      </c>
      <c r="H14">
        <v>1.9</v>
      </c>
      <c r="I14" s="4">
        <f t="shared" si="0"/>
        <v>36.499999999999993</v>
      </c>
      <c r="L14">
        <v>1957</v>
      </c>
      <c r="M14" s="4">
        <v>36.499999999999993</v>
      </c>
    </row>
    <row r="15" spans="1:13">
      <c r="A15">
        <v>1958</v>
      </c>
      <c r="B15">
        <v>0.12</v>
      </c>
      <c r="C15">
        <v>0.23</v>
      </c>
      <c r="D15">
        <v>2.1</v>
      </c>
      <c r="E15">
        <v>22.4</v>
      </c>
      <c r="F15">
        <v>15.5</v>
      </c>
      <c r="G15">
        <v>2.7</v>
      </c>
      <c r="H15">
        <v>1.9</v>
      </c>
      <c r="I15" s="4">
        <f t="shared" si="0"/>
        <v>44.949999999999996</v>
      </c>
      <c r="L15">
        <v>1958</v>
      </c>
      <c r="M15" s="4">
        <v>44.72</v>
      </c>
    </row>
    <row r="16" spans="1:13">
      <c r="A16">
        <v>1959</v>
      </c>
      <c r="B16">
        <v>0.16</v>
      </c>
      <c r="C16">
        <v>0.23</v>
      </c>
      <c r="D16">
        <v>2.1</v>
      </c>
      <c r="E16">
        <v>28.7</v>
      </c>
      <c r="F16">
        <v>15.1</v>
      </c>
      <c r="G16">
        <v>2.8</v>
      </c>
      <c r="H16">
        <v>1.8</v>
      </c>
      <c r="I16" s="4">
        <f t="shared" si="0"/>
        <v>50.889999999999993</v>
      </c>
      <c r="L16">
        <v>1959</v>
      </c>
      <c r="M16" s="4">
        <v>50.66</v>
      </c>
    </row>
    <row r="17" spans="1:13">
      <c r="A17">
        <v>1960</v>
      </c>
      <c r="B17">
        <v>0.19</v>
      </c>
      <c r="C17">
        <v>0.23</v>
      </c>
      <c r="D17">
        <v>2.2999999999999998</v>
      </c>
      <c r="E17">
        <v>31.4</v>
      </c>
      <c r="F17">
        <v>17.899999999999999</v>
      </c>
      <c r="G17">
        <v>3</v>
      </c>
      <c r="H17">
        <v>1.7</v>
      </c>
      <c r="I17" s="4">
        <f t="shared" si="0"/>
        <v>56.72</v>
      </c>
      <c r="L17">
        <v>1960</v>
      </c>
      <c r="M17" s="4">
        <v>56.49</v>
      </c>
    </row>
    <row r="18" spans="1:13">
      <c r="A18">
        <v>1961</v>
      </c>
      <c r="B18">
        <v>0.21</v>
      </c>
      <c r="C18">
        <v>0.23</v>
      </c>
      <c r="D18">
        <v>2.2999999999999998</v>
      </c>
      <c r="E18">
        <v>37.700000000000003</v>
      </c>
      <c r="F18">
        <v>20.100000000000001</v>
      </c>
      <c r="G18">
        <v>3.1</v>
      </c>
      <c r="H18">
        <v>1.6</v>
      </c>
      <c r="I18" s="4">
        <f t="shared" si="0"/>
        <v>65.240000000000009</v>
      </c>
      <c r="L18">
        <v>1961</v>
      </c>
      <c r="M18" s="4">
        <v>65.010000000000005</v>
      </c>
    </row>
    <row r="19" spans="1:13">
      <c r="A19">
        <v>1962</v>
      </c>
      <c r="B19">
        <v>0.23</v>
      </c>
      <c r="C19">
        <v>0.23</v>
      </c>
      <c r="D19">
        <v>2.2999999999999998</v>
      </c>
      <c r="E19">
        <v>38.6</v>
      </c>
      <c r="F19">
        <v>19.2</v>
      </c>
      <c r="G19">
        <v>3.3</v>
      </c>
      <c r="H19">
        <v>1.5</v>
      </c>
      <c r="I19" s="4">
        <f t="shared" si="0"/>
        <v>65.36</v>
      </c>
      <c r="L19">
        <v>1962</v>
      </c>
      <c r="M19" s="4">
        <v>65.13</v>
      </c>
    </row>
    <row r="20" spans="1:13">
      <c r="A20">
        <v>1963</v>
      </c>
      <c r="B20">
        <v>0.25</v>
      </c>
      <c r="C20">
        <v>0.23</v>
      </c>
      <c r="D20">
        <v>2.6</v>
      </c>
      <c r="E20">
        <v>38.6</v>
      </c>
      <c r="F20">
        <v>20</v>
      </c>
      <c r="G20">
        <v>3.5</v>
      </c>
      <c r="H20">
        <v>1.5</v>
      </c>
      <c r="I20" s="4">
        <f t="shared" si="0"/>
        <v>66.680000000000007</v>
      </c>
      <c r="L20">
        <v>1963</v>
      </c>
      <c r="M20" s="4">
        <v>66.64</v>
      </c>
    </row>
    <row r="21" spans="1:13">
      <c r="A21">
        <v>1964</v>
      </c>
      <c r="B21">
        <v>0.26</v>
      </c>
      <c r="C21">
        <v>0.23</v>
      </c>
      <c r="D21">
        <v>3.1</v>
      </c>
      <c r="E21">
        <v>42.6</v>
      </c>
      <c r="F21">
        <v>23</v>
      </c>
      <c r="G21">
        <v>3.8</v>
      </c>
      <c r="H21">
        <v>2.4</v>
      </c>
      <c r="I21" s="4">
        <f t="shared" si="0"/>
        <v>75.39</v>
      </c>
      <c r="L21">
        <v>1964</v>
      </c>
      <c r="M21" s="4">
        <v>75.350000000000009</v>
      </c>
    </row>
    <row r="22" spans="1:13">
      <c r="A22">
        <v>1965</v>
      </c>
      <c r="B22">
        <v>0.27</v>
      </c>
      <c r="C22">
        <v>0.23</v>
      </c>
      <c r="D22">
        <v>5.4</v>
      </c>
      <c r="E22">
        <v>48.7</v>
      </c>
      <c r="F22">
        <v>24.4</v>
      </c>
      <c r="G22">
        <v>4.0999999999999996</v>
      </c>
      <c r="H22">
        <v>3.4</v>
      </c>
      <c r="I22" s="4">
        <f t="shared" si="0"/>
        <v>86.5</v>
      </c>
      <c r="L22">
        <v>1965</v>
      </c>
      <c r="M22" s="4">
        <v>86.460000000000008</v>
      </c>
    </row>
    <row r="23" spans="1:13">
      <c r="A23">
        <v>1966</v>
      </c>
      <c r="B23">
        <v>0.28000000000000003</v>
      </c>
      <c r="C23">
        <v>0.25</v>
      </c>
      <c r="D23">
        <v>5.9</v>
      </c>
      <c r="E23">
        <v>47.9</v>
      </c>
      <c r="F23">
        <v>24.6</v>
      </c>
      <c r="G23">
        <v>4.2</v>
      </c>
      <c r="H23">
        <v>3.2</v>
      </c>
      <c r="I23" s="4">
        <f t="shared" si="0"/>
        <v>86.330000000000013</v>
      </c>
      <c r="L23">
        <v>1966</v>
      </c>
      <c r="M23" s="4">
        <v>86.28</v>
      </c>
    </row>
    <row r="24" spans="1:13">
      <c r="A24">
        <v>1967</v>
      </c>
      <c r="B24">
        <v>0.28999999999999998</v>
      </c>
      <c r="C24">
        <v>0.25</v>
      </c>
      <c r="D24">
        <v>6.7</v>
      </c>
      <c r="E24">
        <v>58.7</v>
      </c>
      <c r="F24">
        <v>27.4</v>
      </c>
      <c r="G24">
        <v>4.3</v>
      </c>
      <c r="H24">
        <v>3.1</v>
      </c>
      <c r="I24" s="4">
        <f t="shared" si="0"/>
        <v>100.74</v>
      </c>
      <c r="L24">
        <v>1967</v>
      </c>
      <c r="M24" s="4">
        <v>100.68999999999998</v>
      </c>
    </row>
    <row r="25" spans="1:13">
      <c r="A25">
        <v>1968</v>
      </c>
      <c r="B25">
        <v>0.3</v>
      </c>
      <c r="C25">
        <v>0.25</v>
      </c>
      <c r="D25">
        <v>7.1</v>
      </c>
      <c r="E25">
        <v>58.7</v>
      </c>
      <c r="F25">
        <v>26.3</v>
      </c>
      <c r="G25">
        <v>4.4000000000000004</v>
      </c>
      <c r="H25">
        <v>2.9</v>
      </c>
      <c r="I25" s="4">
        <f t="shared" si="0"/>
        <v>99.950000000000017</v>
      </c>
      <c r="L25">
        <v>1968</v>
      </c>
      <c r="M25" s="4">
        <v>99.9</v>
      </c>
    </row>
    <row r="26" spans="1:13">
      <c r="A26">
        <v>1969</v>
      </c>
      <c r="B26">
        <v>0.32</v>
      </c>
      <c r="C26">
        <v>0.26</v>
      </c>
      <c r="D26">
        <v>7.7</v>
      </c>
      <c r="E26">
        <v>59.7</v>
      </c>
      <c r="F26">
        <v>25.6</v>
      </c>
      <c r="G26">
        <v>4.5</v>
      </c>
      <c r="H26">
        <v>2.8</v>
      </c>
      <c r="I26" s="4">
        <f t="shared" si="0"/>
        <v>100.88000000000001</v>
      </c>
      <c r="L26">
        <v>1969</v>
      </c>
      <c r="M26" s="4">
        <v>100.82000000000001</v>
      </c>
    </row>
    <row r="27" spans="1:13">
      <c r="A27">
        <v>1970</v>
      </c>
      <c r="B27">
        <v>0.33</v>
      </c>
      <c r="C27">
        <v>0.26</v>
      </c>
      <c r="D27">
        <v>8.3000000000000007</v>
      </c>
      <c r="E27">
        <v>63.9</v>
      </c>
      <c r="F27">
        <v>28.9</v>
      </c>
      <c r="G27">
        <v>4.7</v>
      </c>
      <c r="H27">
        <v>2.7</v>
      </c>
      <c r="I27" s="4">
        <f t="shared" si="0"/>
        <v>109.09</v>
      </c>
      <c r="L27">
        <v>1970</v>
      </c>
      <c r="M27" s="4">
        <v>109.03</v>
      </c>
    </row>
    <row r="28" spans="1:13">
      <c r="A28">
        <v>1971</v>
      </c>
      <c r="B28">
        <v>0.34</v>
      </c>
      <c r="C28">
        <v>0.27</v>
      </c>
      <c r="D28">
        <v>8.9</v>
      </c>
      <c r="E28">
        <v>68.2</v>
      </c>
      <c r="F28">
        <v>29.7</v>
      </c>
      <c r="G28">
        <v>4.8</v>
      </c>
      <c r="H28">
        <v>3.3</v>
      </c>
      <c r="I28" s="4">
        <f t="shared" si="0"/>
        <v>115.51</v>
      </c>
      <c r="L28">
        <v>1971</v>
      </c>
      <c r="M28" s="4">
        <v>115.45</v>
      </c>
    </row>
    <row r="29" spans="1:13">
      <c r="A29">
        <v>1972</v>
      </c>
      <c r="B29">
        <v>0.36</v>
      </c>
      <c r="C29">
        <v>0.28000000000000003</v>
      </c>
      <c r="D29">
        <v>10.1</v>
      </c>
      <c r="E29">
        <v>73.5</v>
      </c>
      <c r="F29">
        <v>32.799999999999997</v>
      </c>
      <c r="G29">
        <v>5.4</v>
      </c>
      <c r="H29">
        <v>3.7</v>
      </c>
      <c r="I29" s="4">
        <f t="shared" si="0"/>
        <v>126.14</v>
      </c>
      <c r="L29">
        <v>1972</v>
      </c>
      <c r="M29" s="4">
        <v>126.07000000000001</v>
      </c>
    </row>
    <row r="30" spans="1:13">
      <c r="A30">
        <v>1973</v>
      </c>
      <c r="B30">
        <v>0.37</v>
      </c>
      <c r="C30">
        <v>0.28000000000000003</v>
      </c>
      <c r="D30">
        <v>11.9</v>
      </c>
      <c r="E30">
        <v>75.099999999999994</v>
      </c>
      <c r="F30">
        <v>31.6</v>
      </c>
      <c r="G30">
        <v>5.7</v>
      </c>
      <c r="H30">
        <v>3.3</v>
      </c>
      <c r="I30" s="4">
        <f t="shared" si="0"/>
        <v>128.25</v>
      </c>
      <c r="L30">
        <v>1973</v>
      </c>
      <c r="M30" s="4">
        <v>128.18</v>
      </c>
    </row>
    <row r="31" spans="1:13">
      <c r="A31">
        <v>1974</v>
      </c>
      <c r="B31">
        <v>0.38</v>
      </c>
      <c r="C31">
        <v>0.28999999999999998</v>
      </c>
      <c r="D31">
        <v>13.5</v>
      </c>
      <c r="E31">
        <v>79.7</v>
      </c>
      <c r="F31">
        <v>35.5</v>
      </c>
      <c r="G31">
        <v>5.8</v>
      </c>
      <c r="H31">
        <v>3.6</v>
      </c>
      <c r="I31" s="4">
        <f t="shared" si="0"/>
        <v>138.77000000000001</v>
      </c>
      <c r="L31">
        <v>1974</v>
      </c>
      <c r="M31" s="4">
        <v>138.69000000000003</v>
      </c>
    </row>
    <row r="32" spans="1:13">
      <c r="A32">
        <v>1975</v>
      </c>
      <c r="B32">
        <v>2</v>
      </c>
      <c r="C32">
        <v>0.3</v>
      </c>
      <c r="D32">
        <v>12.7</v>
      </c>
      <c r="E32">
        <v>80.3</v>
      </c>
      <c r="F32">
        <v>34.700000000000003</v>
      </c>
      <c r="G32">
        <v>5.6</v>
      </c>
      <c r="H32">
        <v>3.5</v>
      </c>
      <c r="I32" s="4">
        <f t="shared" si="0"/>
        <v>139.1</v>
      </c>
      <c r="L32">
        <v>1975</v>
      </c>
      <c r="M32" s="4">
        <v>139.02000000000001</v>
      </c>
    </row>
    <row r="33" spans="1:13">
      <c r="A33">
        <v>1976</v>
      </c>
      <c r="B33">
        <v>1.96</v>
      </c>
      <c r="C33">
        <v>0.36</v>
      </c>
      <c r="D33">
        <v>14.4</v>
      </c>
      <c r="E33">
        <v>82.2</v>
      </c>
      <c r="F33">
        <v>34.4</v>
      </c>
      <c r="G33">
        <v>6</v>
      </c>
      <c r="H33">
        <v>3.6</v>
      </c>
      <c r="I33" s="4">
        <f t="shared" si="0"/>
        <v>142.91999999999999</v>
      </c>
      <c r="L33">
        <v>1976</v>
      </c>
      <c r="M33" s="4">
        <v>142.82999999999998</v>
      </c>
    </row>
    <row r="34" spans="1:13">
      <c r="A34">
        <v>1977</v>
      </c>
      <c r="B34">
        <v>1.91</v>
      </c>
      <c r="C34">
        <v>0.43</v>
      </c>
      <c r="D34">
        <v>16.100000000000001</v>
      </c>
      <c r="E34">
        <v>84.6</v>
      </c>
      <c r="F34">
        <v>34</v>
      </c>
      <c r="G34">
        <v>6.4</v>
      </c>
      <c r="H34">
        <v>3.8</v>
      </c>
      <c r="I34" s="4">
        <f t="shared" ref="I34:I65" si="1">SUM(B34:H34)</f>
        <v>147.24</v>
      </c>
      <c r="L34">
        <v>1977</v>
      </c>
      <c r="M34" s="4">
        <v>147.16</v>
      </c>
    </row>
    <row r="35" spans="1:13">
      <c r="A35">
        <v>1978</v>
      </c>
      <c r="B35">
        <v>2.54</v>
      </c>
      <c r="C35">
        <v>0.53</v>
      </c>
      <c r="D35">
        <v>20.2</v>
      </c>
      <c r="E35">
        <v>84.8</v>
      </c>
      <c r="F35">
        <v>36.200000000000003</v>
      </c>
      <c r="G35">
        <v>7.5</v>
      </c>
      <c r="H35">
        <v>4.0999999999999996</v>
      </c>
      <c r="I35" s="4">
        <f t="shared" si="1"/>
        <v>155.86999999999998</v>
      </c>
      <c r="L35">
        <v>1978</v>
      </c>
      <c r="M35" s="4">
        <v>155.39000000000001</v>
      </c>
    </row>
    <row r="36" spans="1:13">
      <c r="A36">
        <v>1979</v>
      </c>
      <c r="B36">
        <v>2.5</v>
      </c>
      <c r="C36">
        <v>0.55000000000000004</v>
      </c>
      <c r="D36">
        <v>20.3</v>
      </c>
      <c r="E36">
        <v>90.7</v>
      </c>
      <c r="F36">
        <v>37.299999999999997</v>
      </c>
      <c r="G36">
        <v>7</v>
      </c>
      <c r="H36">
        <v>4.3</v>
      </c>
      <c r="I36" s="4">
        <f t="shared" si="1"/>
        <v>162.65000000000003</v>
      </c>
      <c r="L36">
        <v>1979</v>
      </c>
      <c r="M36" s="4">
        <v>162.55000000000001</v>
      </c>
    </row>
    <row r="37" spans="1:13">
      <c r="A37">
        <v>1980</v>
      </c>
      <c r="B37">
        <v>2.98</v>
      </c>
      <c r="C37">
        <v>0.62</v>
      </c>
      <c r="D37">
        <v>25.6</v>
      </c>
      <c r="E37">
        <v>103</v>
      </c>
      <c r="F37">
        <v>40.6</v>
      </c>
      <c r="G37">
        <v>7.5</v>
      </c>
      <c r="H37">
        <v>4.5</v>
      </c>
      <c r="I37" s="4">
        <f t="shared" si="1"/>
        <v>184.79999999999998</v>
      </c>
      <c r="L37">
        <v>1980</v>
      </c>
      <c r="M37" s="4">
        <v>184.72</v>
      </c>
    </row>
    <row r="38" spans="1:13">
      <c r="A38">
        <v>1981</v>
      </c>
      <c r="B38">
        <v>3.91</v>
      </c>
      <c r="C38">
        <v>0.65</v>
      </c>
      <c r="D38">
        <v>25.8</v>
      </c>
      <c r="E38">
        <v>112</v>
      </c>
      <c r="F38">
        <v>48.3</v>
      </c>
      <c r="G38">
        <v>8.1999999999999993</v>
      </c>
      <c r="H38">
        <v>4.8</v>
      </c>
      <c r="I38" s="4">
        <f t="shared" si="1"/>
        <v>203.66000000000003</v>
      </c>
      <c r="L38">
        <v>1981</v>
      </c>
      <c r="M38" s="4">
        <v>203.57</v>
      </c>
    </row>
    <row r="39" spans="1:13">
      <c r="A39">
        <v>1982</v>
      </c>
      <c r="B39">
        <v>3.46</v>
      </c>
      <c r="C39">
        <v>0.69</v>
      </c>
      <c r="D39">
        <v>25.9</v>
      </c>
      <c r="E39">
        <v>107.5</v>
      </c>
      <c r="F39">
        <v>44.6</v>
      </c>
      <c r="G39">
        <v>7.7</v>
      </c>
      <c r="H39">
        <v>5</v>
      </c>
      <c r="I39" s="4">
        <f t="shared" si="1"/>
        <v>194.85</v>
      </c>
      <c r="L39">
        <v>1982</v>
      </c>
      <c r="M39" s="4">
        <v>194.76999999999998</v>
      </c>
    </row>
    <row r="40" spans="1:13">
      <c r="A40">
        <v>1983</v>
      </c>
      <c r="B40">
        <v>3.74</v>
      </c>
      <c r="C40">
        <v>0.68</v>
      </c>
      <c r="D40">
        <v>27.7</v>
      </c>
      <c r="E40">
        <v>112.3</v>
      </c>
      <c r="F40">
        <v>46.3</v>
      </c>
      <c r="G40">
        <v>7.7</v>
      </c>
      <c r="H40">
        <v>5.3</v>
      </c>
      <c r="I40" s="4">
        <f t="shared" si="1"/>
        <v>203.71999999999997</v>
      </c>
      <c r="L40">
        <v>1983</v>
      </c>
      <c r="M40" s="4">
        <v>203.64</v>
      </c>
    </row>
    <row r="41" spans="1:13">
      <c r="A41">
        <v>1984</v>
      </c>
      <c r="B41">
        <v>4.3499999999999996</v>
      </c>
      <c r="C41">
        <v>0.72</v>
      </c>
      <c r="D41">
        <v>32.200000000000003</v>
      </c>
      <c r="E41">
        <v>124.3</v>
      </c>
      <c r="F41">
        <v>51.6</v>
      </c>
      <c r="G41">
        <v>9.1999999999999993</v>
      </c>
      <c r="H41">
        <v>5.6</v>
      </c>
      <c r="I41" s="4">
        <f t="shared" si="1"/>
        <v>227.96999999999997</v>
      </c>
      <c r="L41">
        <v>1984</v>
      </c>
      <c r="M41" s="4">
        <v>227.87999999999997</v>
      </c>
    </row>
    <row r="42" spans="1:13">
      <c r="A42">
        <v>1985</v>
      </c>
      <c r="B42">
        <v>5.23</v>
      </c>
      <c r="C42">
        <v>0.72</v>
      </c>
      <c r="D42">
        <v>34.5</v>
      </c>
      <c r="E42">
        <v>132.5</v>
      </c>
      <c r="F42">
        <v>54.9</v>
      </c>
      <c r="G42">
        <v>9.6999999999999993</v>
      </c>
      <c r="H42">
        <v>6.7</v>
      </c>
      <c r="I42" s="4">
        <f t="shared" si="1"/>
        <v>244.24999999999997</v>
      </c>
      <c r="L42">
        <v>1985</v>
      </c>
      <c r="M42" s="4">
        <v>244.16</v>
      </c>
    </row>
    <row r="43" spans="1:13">
      <c r="A43">
        <v>1986</v>
      </c>
      <c r="B43">
        <v>5.45</v>
      </c>
      <c r="C43">
        <v>0.66</v>
      </c>
      <c r="D43">
        <v>36</v>
      </c>
      <c r="E43">
        <v>142</v>
      </c>
      <c r="F43">
        <v>57.6</v>
      </c>
      <c r="G43">
        <v>10</v>
      </c>
      <c r="H43">
        <v>8.1</v>
      </c>
      <c r="I43" s="4">
        <f t="shared" si="1"/>
        <v>259.81</v>
      </c>
      <c r="L43">
        <v>1986</v>
      </c>
      <c r="M43" s="4">
        <v>259.72000000000003</v>
      </c>
    </row>
    <row r="44" spans="1:13">
      <c r="A44">
        <v>1987</v>
      </c>
      <c r="B44">
        <v>7.09</v>
      </c>
      <c r="C44">
        <v>0.64</v>
      </c>
      <c r="D44">
        <v>38.4</v>
      </c>
      <c r="E44">
        <v>150.9</v>
      </c>
      <c r="F44">
        <v>60.7</v>
      </c>
      <c r="G44">
        <v>11.5</v>
      </c>
      <c r="H44">
        <v>9.5</v>
      </c>
      <c r="I44" s="4">
        <f t="shared" si="1"/>
        <v>278.73</v>
      </c>
      <c r="L44">
        <v>1987</v>
      </c>
      <c r="M44" s="4">
        <v>278.73</v>
      </c>
    </row>
    <row r="45" spans="1:13">
      <c r="A45">
        <v>1988</v>
      </c>
      <c r="B45">
        <v>8.31</v>
      </c>
      <c r="C45">
        <v>0.67</v>
      </c>
      <c r="D45">
        <v>40.4</v>
      </c>
      <c r="E45">
        <v>151.69999999999999</v>
      </c>
      <c r="F45">
        <v>64.7</v>
      </c>
      <c r="G45">
        <v>12.2</v>
      </c>
      <c r="H45">
        <v>9.3000000000000007</v>
      </c>
      <c r="I45" s="4">
        <f t="shared" si="1"/>
        <v>287.27999999999997</v>
      </c>
      <c r="L45">
        <v>1988</v>
      </c>
      <c r="M45" s="4">
        <v>287.27999999999997</v>
      </c>
    </row>
    <row r="46" spans="1:13">
      <c r="A46">
        <v>1989</v>
      </c>
      <c r="B46">
        <v>8.4</v>
      </c>
      <c r="C46">
        <v>0.78</v>
      </c>
      <c r="D46">
        <v>44.5</v>
      </c>
      <c r="E46">
        <v>168</v>
      </c>
      <c r="F46">
        <v>63</v>
      </c>
      <c r="G46">
        <v>13.6</v>
      </c>
      <c r="H46">
        <v>10.9</v>
      </c>
      <c r="I46" s="4">
        <f t="shared" si="1"/>
        <v>309.18</v>
      </c>
      <c r="L46">
        <v>1989</v>
      </c>
      <c r="M46" s="4">
        <v>309.18</v>
      </c>
    </row>
    <row r="47" spans="1:13">
      <c r="A47">
        <v>1990</v>
      </c>
      <c r="B47">
        <v>10.09</v>
      </c>
      <c r="C47">
        <v>0.79</v>
      </c>
      <c r="D47">
        <v>49</v>
      </c>
      <c r="E47">
        <v>177.1</v>
      </c>
      <c r="F47">
        <v>62.9</v>
      </c>
      <c r="G47">
        <v>12.7</v>
      </c>
      <c r="H47">
        <v>12</v>
      </c>
      <c r="I47" s="4">
        <f t="shared" si="1"/>
        <v>324.58</v>
      </c>
      <c r="L47">
        <v>1990</v>
      </c>
      <c r="M47" s="4">
        <v>324.58</v>
      </c>
    </row>
    <row r="48" spans="1:13">
      <c r="A48">
        <v>1991</v>
      </c>
      <c r="B48">
        <v>9.75</v>
      </c>
      <c r="C48">
        <v>0.7</v>
      </c>
      <c r="D48">
        <v>44.6</v>
      </c>
      <c r="E48">
        <v>162.1</v>
      </c>
      <c r="F48">
        <v>56.8</v>
      </c>
      <c r="G48">
        <v>12.3</v>
      </c>
      <c r="H48">
        <v>14.4</v>
      </c>
      <c r="I48" s="4">
        <f t="shared" si="1"/>
        <v>300.64999999999998</v>
      </c>
      <c r="L48">
        <v>1991</v>
      </c>
      <c r="M48" s="4">
        <v>300.64999999999998</v>
      </c>
    </row>
    <row r="49" spans="1:17">
      <c r="A49">
        <v>1992</v>
      </c>
      <c r="B49">
        <v>9.61</v>
      </c>
      <c r="C49">
        <v>0.74</v>
      </c>
      <c r="D49">
        <v>49.2</v>
      </c>
      <c r="E49">
        <v>168.2</v>
      </c>
      <c r="F49">
        <v>57.5</v>
      </c>
      <c r="G49">
        <v>12.6</v>
      </c>
      <c r="H49">
        <v>16.5</v>
      </c>
      <c r="I49" s="4">
        <f t="shared" si="1"/>
        <v>314.35000000000002</v>
      </c>
      <c r="L49">
        <v>1992</v>
      </c>
      <c r="M49" s="4">
        <v>314.35000000000002</v>
      </c>
    </row>
    <row r="50" spans="1:17">
      <c r="A50">
        <v>1993</v>
      </c>
      <c r="B50">
        <v>10.68</v>
      </c>
      <c r="C50">
        <v>0.77</v>
      </c>
      <c r="D50">
        <v>57.4</v>
      </c>
      <c r="E50">
        <v>167.5</v>
      </c>
      <c r="F50">
        <v>58.4</v>
      </c>
      <c r="G50">
        <v>13.6</v>
      </c>
      <c r="H50">
        <v>17.899999999999999</v>
      </c>
      <c r="I50" s="4">
        <f t="shared" si="1"/>
        <v>326.25</v>
      </c>
      <c r="L50">
        <v>1993</v>
      </c>
      <c r="M50" s="4">
        <v>326.25</v>
      </c>
    </row>
    <row r="51" spans="1:17">
      <c r="A51">
        <v>1994</v>
      </c>
      <c r="B51">
        <v>10.62</v>
      </c>
      <c r="C51">
        <v>0.84</v>
      </c>
      <c r="D51">
        <v>54.6</v>
      </c>
      <c r="E51">
        <v>170.5</v>
      </c>
      <c r="F51">
        <v>57.9</v>
      </c>
      <c r="G51">
        <v>13.5</v>
      </c>
      <c r="H51">
        <v>17.600000000000001</v>
      </c>
      <c r="I51" s="4">
        <f t="shared" si="1"/>
        <v>325.56</v>
      </c>
      <c r="L51">
        <v>1994</v>
      </c>
      <c r="M51" s="4">
        <v>325.56</v>
      </c>
    </row>
    <row r="52" spans="1:17">
      <c r="A52">
        <v>1995</v>
      </c>
      <c r="B52">
        <v>7.05</v>
      </c>
      <c r="C52">
        <v>0.78</v>
      </c>
      <c r="D52">
        <v>52.8</v>
      </c>
      <c r="E52">
        <v>169.7</v>
      </c>
      <c r="F52">
        <v>58.4</v>
      </c>
      <c r="G52">
        <v>15.4</v>
      </c>
      <c r="H52">
        <v>19.899999999999999</v>
      </c>
      <c r="I52" s="4">
        <f t="shared" si="1"/>
        <v>324.02999999999992</v>
      </c>
      <c r="L52">
        <v>1995</v>
      </c>
      <c r="M52" s="4">
        <v>324.02999999999992</v>
      </c>
    </row>
    <row r="53" spans="1:17">
      <c r="A53">
        <v>1996</v>
      </c>
      <c r="B53">
        <v>7.25</v>
      </c>
      <c r="C53">
        <v>1.1000000000000001</v>
      </c>
      <c r="D53">
        <v>53.8</v>
      </c>
      <c r="E53">
        <v>186.8</v>
      </c>
      <c r="F53">
        <v>63.1</v>
      </c>
      <c r="G53">
        <v>16.3</v>
      </c>
      <c r="H53">
        <v>20.8</v>
      </c>
      <c r="I53" s="4">
        <f t="shared" si="1"/>
        <v>349.15000000000003</v>
      </c>
      <c r="L53">
        <v>1996</v>
      </c>
      <c r="M53" s="4">
        <v>349.15000000000003</v>
      </c>
      <c r="Q53" t="s">
        <v>14</v>
      </c>
    </row>
    <row r="54" spans="1:17">
      <c r="A54">
        <v>1997</v>
      </c>
      <c r="B54">
        <v>8.31</v>
      </c>
      <c r="C54">
        <v>1.19</v>
      </c>
      <c r="D54">
        <v>55.4</v>
      </c>
      <c r="E54">
        <v>184.2</v>
      </c>
      <c r="F54">
        <v>65.5</v>
      </c>
      <c r="G54">
        <v>17.399999999999999</v>
      </c>
      <c r="H54">
        <v>22.5</v>
      </c>
      <c r="I54" s="4">
        <f t="shared" si="1"/>
        <v>354.5</v>
      </c>
      <c r="L54">
        <v>1997</v>
      </c>
      <c r="M54" s="4">
        <v>354.5</v>
      </c>
      <c r="Q54" s="4">
        <v>444.93999999999994</v>
      </c>
    </row>
    <row r="55" spans="1:17">
      <c r="A55">
        <v>1998</v>
      </c>
      <c r="B55">
        <v>9.67</v>
      </c>
      <c r="C55">
        <v>1.47</v>
      </c>
      <c r="D55">
        <v>62.9</v>
      </c>
      <c r="E55">
        <v>207.6</v>
      </c>
      <c r="F55">
        <v>67.7</v>
      </c>
      <c r="G55">
        <v>21.1</v>
      </c>
      <c r="H55">
        <v>28.4</v>
      </c>
      <c r="I55" s="4">
        <f t="shared" si="1"/>
        <v>398.84</v>
      </c>
      <c r="L55">
        <v>1998</v>
      </c>
      <c r="M55" s="4">
        <v>398.84</v>
      </c>
      <c r="Q55" s="4">
        <v>388.09000000000003</v>
      </c>
    </row>
    <row r="56" spans="1:17">
      <c r="A56">
        <v>1999</v>
      </c>
      <c r="B56">
        <v>9.67</v>
      </c>
      <c r="C56">
        <v>1.54</v>
      </c>
      <c r="D56">
        <v>63.2</v>
      </c>
      <c r="E56">
        <v>206.5</v>
      </c>
      <c r="F56">
        <v>70.8</v>
      </c>
      <c r="G56">
        <v>22.4</v>
      </c>
      <c r="H56">
        <v>31.3</v>
      </c>
      <c r="I56" s="4">
        <f t="shared" si="1"/>
        <v>405.40999999999997</v>
      </c>
      <c r="L56">
        <v>1999</v>
      </c>
      <c r="M56" s="4">
        <v>405.40999999999997</v>
      </c>
      <c r="Q56" s="4">
        <v>393.22999999999996</v>
      </c>
    </row>
    <row r="57" spans="1:17">
      <c r="A57">
        <v>2000</v>
      </c>
      <c r="B57">
        <v>10.81</v>
      </c>
      <c r="C57">
        <v>1.63</v>
      </c>
      <c r="D57">
        <v>71.3</v>
      </c>
      <c r="E57">
        <v>224.1</v>
      </c>
      <c r="F57">
        <v>74.599999999999994</v>
      </c>
      <c r="G57">
        <v>26</v>
      </c>
      <c r="H57">
        <v>36.5</v>
      </c>
      <c r="I57" s="4">
        <f t="shared" si="1"/>
        <v>444.93999999999994</v>
      </c>
      <c r="L57">
        <v>2000</v>
      </c>
      <c r="M57" s="4">
        <v>444.93999999999994</v>
      </c>
      <c r="Q57" s="4">
        <v>392.74000000000007</v>
      </c>
    </row>
    <row r="58" spans="1:17">
      <c r="A58">
        <v>2001</v>
      </c>
      <c r="B58">
        <v>9.43</v>
      </c>
      <c r="C58">
        <v>1.56</v>
      </c>
      <c r="D58">
        <v>60.4</v>
      </c>
      <c r="E58">
        <v>194.4</v>
      </c>
      <c r="F58">
        <v>66.7</v>
      </c>
      <c r="G58">
        <v>23</v>
      </c>
      <c r="H58">
        <v>32.6</v>
      </c>
      <c r="I58" s="4">
        <f t="shared" si="1"/>
        <v>388.09000000000003</v>
      </c>
      <c r="L58">
        <v>2001</v>
      </c>
      <c r="M58" s="4">
        <v>388.09000000000003</v>
      </c>
      <c r="Q58" s="4">
        <v>420.87</v>
      </c>
    </row>
    <row r="59" spans="1:17">
      <c r="A59">
        <v>2002</v>
      </c>
      <c r="B59">
        <v>10.1</v>
      </c>
      <c r="C59">
        <v>1.73</v>
      </c>
      <c r="D59">
        <v>58.7</v>
      </c>
      <c r="E59">
        <v>195.5</v>
      </c>
      <c r="F59">
        <v>70.900000000000006</v>
      </c>
      <c r="G59">
        <v>24.3</v>
      </c>
      <c r="H59">
        <v>32</v>
      </c>
      <c r="I59" s="4">
        <f t="shared" si="1"/>
        <v>393.22999999999996</v>
      </c>
      <c r="L59">
        <v>2002</v>
      </c>
      <c r="M59" s="4">
        <v>393.22999999999996</v>
      </c>
      <c r="Q59" s="4">
        <v>424.27999999999992</v>
      </c>
    </row>
    <row r="60" spans="1:17">
      <c r="A60">
        <v>2003</v>
      </c>
      <c r="B60">
        <v>10.51</v>
      </c>
      <c r="C60">
        <v>1.73</v>
      </c>
      <c r="D60">
        <v>59</v>
      </c>
      <c r="E60">
        <v>196.5</v>
      </c>
      <c r="F60">
        <v>67.599999999999994</v>
      </c>
      <c r="G60">
        <v>25.3</v>
      </c>
      <c r="H60">
        <v>32.1</v>
      </c>
      <c r="I60" s="4">
        <f t="shared" si="1"/>
        <v>392.74000000000007</v>
      </c>
      <c r="L60">
        <v>2003</v>
      </c>
      <c r="M60" s="4">
        <v>392.74000000000007</v>
      </c>
      <c r="Q60" s="4">
        <v>471.26</v>
      </c>
    </row>
    <row r="61" spans="1:17">
      <c r="A61">
        <v>2004</v>
      </c>
      <c r="B61">
        <v>10.84</v>
      </c>
      <c r="C61">
        <v>1.93</v>
      </c>
      <c r="D61">
        <v>62.6</v>
      </c>
      <c r="E61">
        <v>209.4</v>
      </c>
      <c r="F61">
        <v>72.2</v>
      </c>
      <c r="G61">
        <v>28.3</v>
      </c>
      <c r="H61">
        <v>35.6</v>
      </c>
      <c r="I61" s="4">
        <f t="shared" si="1"/>
        <v>420.87</v>
      </c>
      <c r="L61">
        <v>2004</v>
      </c>
      <c r="M61" s="4">
        <v>420.87</v>
      </c>
      <c r="Q61" s="4">
        <v>459.93</v>
      </c>
    </row>
    <row r="62" spans="1:17">
      <c r="A62">
        <v>2005</v>
      </c>
      <c r="B62">
        <v>10.220000000000001</v>
      </c>
      <c r="C62">
        <v>1.96</v>
      </c>
      <c r="D62">
        <v>60.2</v>
      </c>
      <c r="E62">
        <v>212.7</v>
      </c>
      <c r="F62">
        <v>75.099999999999994</v>
      </c>
      <c r="G62">
        <v>28.2</v>
      </c>
      <c r="H62">
        <v>35.9</v>
      </c>
      <c r="I62" s="4">
        <f t="shared" si="1"/>
        <v>424.27999999999992</v>
      </c>
      <c r="L62">
        <v>2005</v>
      </c>
      <c r="M62" s="4">
        <v>424.27999999999992</v>
      </c>
      <c r="Q62" s="4">
        <v>427.93000000000006</v>
      </c>
    </row>
    <row r="63" spans="1:17">
      <c r="A63">
        <v>2006</v>
      </c>
      <c r="B63">
        <v>12.22</v>
      </c>
      <c r="C63">
        <v>2.2400000000000002</v>
      </c>
      <c r="D63">
        <v>68.400000000000006</v>
      </c>
      <c r="E63">
        <v>224.4</v>
      </c>
      <c r="F63">
        <v>83.9</v>
      </c>
      <c r="G63">
        <v>36.299999999999997</v>
      </c>
      <c r="H63">
        <v>43.8</v>
      </c>
      <c r="I63" s="4">
        <f t="shared" si="1"/>
        <v>471.26</v>
      </c>
      <c r="L63">
        <v>2006</v>
      </c>
      <c r="M63" s="4">
        <v>471.26</v>
      </c>
      <c r="Q63" s="4">
        <v>415.81</v>
      </c>
    </row>
    <row r="64" spans="1:17">
      <c r="A64">
        <v>2007</v>
      </c>
      <c r="B64">
        <v>12.13</v>
      </c>
      <c r="C64">
        <v>2.1</v>
      </c>
      <c r="D64">
        <v>65.599999999999994</v>
      </c>
      <c r="E64">
        <v>223.6</v>
      </c>
      <c r="F64">
        <v>76.7</v>
      </c>
      <c r="G64">
        <v>37.1</v>
      </c>
      <c r="H64">
        <v>42.7</v>
      </c>
      <c r="I64" s="4">
        <f t="shared" si="1"/>
        <v>459.93</v>
      </c>
      <c r="L64">
        <v>2007</v>
      </c>
      <c r="M64" s="4">
        <v>459.93</v>
      </c>
      <c r="Q64" s="4">
        <v>407.61</v>
      </c>
    </row>
    <row r="65" spans="1:17">
      <c r="A65">
        <v>2008</v>
      </c>
      <c r="B65">
        <v>11.48</v>
      </c>
      <c r="C65">
        <v>2.15</v>
      </c>
      <c r="D65">
        <v>60.8</v>
      </c>
      <c r="E65">
        <v>207.3</v>
      </c>
      <c r="F65">
        <v>73.099999999999994</v>
      </c>
      <c r="G65">
        <v>33.299999999999997</v>
      </c>
      <c r="H65">
        <v>39.799999999999997</v>
      </c>
      <c r="I65" s="4">
        <f t="shared" si="1"/>
        <v>427.93000000000006</v>
      </c>
      <c r="L65">
        <v>2008</v>
      </c>
      <c r="M65" s="4">
        <v>427.93000000000006</v>
      </c>
      <c r="Q65" s="4">
        <f>AVERAGE(Q54:Q64)</f>
        <v>422.42636363636359</v>
      </c>
    </row>
    <row r="66" spans="1:17">
      <c r="A66">
        <v>2009</v>
      </c>
      <c r="B66">
        <v>10.42</v>
      </c>
      <c r="C66">
        <v>2.09</v>
      </c>
      <c r="D66">
        <v>59.3</v>
      </c>
      <c r="E66">
        <v>209.4</v>
      </c>
      <c r="F66">
        <v>64.2</v>
      </c>
      <c r="G66">
        <v>31.2</v>
      </c>
      <c r="H66">
        <v>39.200000000000003</v>
      </c>
      <c r="I66" s="4">
        <f t="shared" ref="I66:I67" si="2">SUM(B66:H66)</f>
        <v>415.81</v>
      </c>
      <c r="L66">
        <v>2009</v>
      </c>
      <c r="M66" s="4">
        <v>415.81</v>
      </c>
    </row>
    <row r="67" spans="1:17">
      <c r="A67">
        <v>2010</v>
      </c>
      <c r="B67">
        <v>9.56</v>
      </c>
      <c r="C67">
        <v>2.15</v>
      </c>
      <c r="D67">
        <v>57.4</v>
      </c>
      <c r="E67">
        <v>207.4</v>
      </c>
      <c r="F67">
        <v>63</v>
      </c>
      <c r="G67">
        <v>29.3</v>
      </c>
      <c r="H67">
        <v>38.799999999999997</v>
      </c>
      <c r="I67" s="4">
        <f t="shared" si="2"/>
        <v>407.61</v>
      </c>
      <c r="L67">
        <v>2010</v>
      </c>
      <c r="M67" s="4">
        <v>407.61</v>
      </c>
    </row>
    <row r="69" spans="1:17">
      <c r="B69" t="s">
        <v>2</v>
      </c>
      <c r="C69" t="s">
        <v>3</v>
      </c>
      <c r="D69" t="s">
        <v>4</v>
      </c>
      <c r="E69" t="s">
        <v>5</v>
      </c>
      <c r="F69" t="s">
        <v>6</v>
      </c>
      <c r="G69" t="s">
        <v>7</v>
      </c>
      <c r="H69" t="s">
        <v>8</v>
      </c>
      <c r="P69" t="s">
        <v>13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60" zoomScaleNormal="60" workbookViewId="0">
      <selection activeCell="F23" sqref="F23"/>
    </sheetView>
  </sheetViews>
  <sheetFormatPr defaultRowHeight="15"/>
  <sheetData>
    <row r="1" spans="1:5">
      <c r="A1" t="s">
        <v>1</v>
      </c>
      <c r="B1" t="s">
        <v>9</v>
      </c>
      <c r="C1" t="s">
        <v>10</v>
      </c>
      <c r="D1" s="3" t="s">
        <v>11</v>
      </c>
      <c r="E1" t="s">
        <v>12</v>
      </c>
    </row>
    <row r="2" spans="1:5">
      <c r="A2">
        <v>1945</v>
      </c>
      <c r="B2" s="3">
        <v>1.1180000000000001</v>
      </c>
      <c r="C2" s="3">
        <v>1.39</v>
      </c>
      <c r="D2" s="3">
        <v>5.51</v>
      </c>
      <c r="E2" s="3">
        <f t="shared" ref="E2:E33" si="0">SUM(B2:D2)</f>
        <v>8.0180000000000007</v>
      </c>
    </row>
    <row r="3" spans="1:5">
      <c r="A3">
        <v>1946</v>
      </c>
      <c r="B3" s="3">
        <v>1.4650000000000001</v>
      </c>
      <c r="C3" s="3">
        <v>1.94</v>
      </c>
      <c r="D3" s="3">
        <v>6.13</v>
      </c>
      <c r="E3" s="3">
        <f t="shared" si="0"/>
        <v>9.5350000000000001</v>
      </c>
    </row>
    <row r="4" spans="1:5">
      <c r="A4">
        <v>1947</v>
      </c>
      <c r="B4" s="3">
        <v>1.75</v>
      </c>
      <c r="C4" s="3">
        <v>2.48</v>
      </c>
      <c r="D4" s="3">
        <v>6.68</v>
      </c>
      <c r="E4" s="3">
        <f t="shared" si="0"/>
        <v>10.91</v>
      </c>
    </row>
    <row r="5" spans="1:5">
      <c r="A5">
        <v>1948</v>
      </c>
      <c r="B5" s="3">
        <v>1.7551000000000001</v>
      </c>
      <c r="C5" s="3">
        <v>2.64</v>
      </c>
      <c r="D5" s="3">
        <v>7.37</v>
      </c>
      <c r="E5" s="3">
        <f t="shared" si="0"/>
        <v>11.7651</v>
      </c>
    </row>
    <row r="6" spans="1:5">
      <c r="A6">
        <v>1949</v>
      </c>
      <c r="B6" s="3">
        <v>1.7770999999999999</v>
      </c>
      <c r="C6" s="3">
        <v>2.85</v>
      </c>
      <c r="D6" s="3">
        <v>8.1300000000000008</v>
      </c>
      <c r="E6" s="3">
        <f t="shared" si="0"/>
        <v>12.757100000000001</v>
      </c>
    </row>
    <row r="7" spans="1:5">
      <c r="A7">
        <v>1950</v>
      </c>
      <c r="B7" s="3">
        <v>1.7989999999999999</v>
      </c>
      <c r="C7" s="3">
        <v>3.13</v>
      </c>
      <c r="D7" s="3">
        <v>8.98</v>
      </c>
      <c r="E7" s="3">
        <f t="shared" si="0"/>
        <v>13.909000000000001</v>
      </c>
    </row>
    <row r="8" spans="1:5">
      <c r="A8">
        <v>1951</v>
      </c>
      <c r="B8" s="3">
        <v>1.8220000000000001</v>
      </c>
      <c r="C8" s="3">
        <v>3.62</v>
      </c>
      <c r="D8" s="3">
        <v>9.67</v>
      </c>
      <c r="E8" s="3">
        <f t="shared" si="0"/>
        <v>15.112</v>
      </c>
    </row>
    <row r="9" spans="1:5">
      <c r="A9">
        <v>1952</v>
      </c>
      <c r="B9" s="3">
        <v>1.845</v>
      </c>
      <c r="C9" s="3">
        <v>3.81</v>
      </c>
      <c r="D9" s="3">
        <v>10.27</v>
      </c>
      <c r="E9" s="3">
        <f t="shared" si="0"/>
        <v>15.925000000000001</v>
      </c>
    </row>
    <row r="10" spans="1:5">
      <c r="A10">
        <v>1953</v>
      </c>
      <c r="B10" s="3">
        <v>1.8680000000000001</v>
      </c>
      <c r="C10" s="3">
        <v>4.0999999999999996</v>
      </c>
      <c r="D10" s="3">
        <v>11.19</v>
      </c>
      <c r="E10" s="3">
        <f t="shared" si="0"/>
        <v>17.158000000000001</v>
      </c>
    </row>
    <row r="11" spans="1:5">
      <c r="A11">
        <v>1954</v>
      </c>
      <c r="B11" s="3">
        <v>1.8919999999999999</v>
      </c>
      <c r="C11" s="3">
        <v>9.8000000000000007</v>
      </c>
      <c r="D11" s="3">
        <v>12.22</v>
      </c>
      <c r="E11" s="3">
        <f t="shared" si="0"/>
        <v>23.911999999999999</v>
      </c>
    </row>
    <row r="12" spans="1:5">
      <c r="A12">
        <v>1955</v>
      </c>
      <c r="B12" s="3">
        <v>1.9159999999999999</v>
      </c>
      <c r="C12" s="3">
        <v>10.46</v>
      </c>
      <c r="D12" s="3">
        <v>13.21</v>
      </c>
      <c r="E12" s="3">
        <f t="shared" si="0"/>
        <v>25.586000000000002</v>
      </c>
    </row>
    <row r="13" spans="1:5">
      <c r="A13">
        <v>1956</v>
      </c>
      <c r="B13" s="3">
        <v>1.94</v>
      </c>
      <c r="C13" s="3">
        <v>14.1</v>
      </c>
      <c r="D13" s="3">
        <v>14.45</v>
      </c>
      <c r="E13" s="3">
        <f t="shared" si="0"/>
        <v>30.49</v>
      </c>
    </row>
    <row r="14" spans="1:5">
      <c r="A14">
        <v>1957</v>
      </c>
      <c r="B14" s="3">
        <v>1.94</v>
      </c>
      <c r="C14" s="3">
        <v>19.059999999999999</v>
      </c>
      <c r="D14" s="3">
        <v>13.6</v>
      </c>
      <c r="E14" s="3">
        <f t="shared" si="0"/>
        <v>34.6</v>
      </c>
    </row>
    <row r="15" spans="1:5">
      <c r="A15">
        <v>1958</v>
      </c>
      <c r="B15" s="3">
        <v>2.2000000000000002</v>
      </c>
      <c r="C15" s="3">
        <v>27.02</v>
      </c>
      <c r="D15" s="3">
        <v>15.54</v>
      </c>
      <c r="E15" s="3">
        <f t="shared" si="0"/>
        <v>44.76</v>
      </c>
    </row>
    <row r="16" spans="1:5">
      <c r="A16">
        <v>1959</v>
      </c>
      <c r="B16" s="3">
        <v>2.2370000000000001</v>
      </c>
      <c r="C16" s="3">
        <v>33.33</v>
      </c>
      <c r="D16" s="3">
        <v>15.07</v>
      </c>
      <c r="E16" s="3">
        <f t="shared" si="0"/>
        <v>50.637</v>
      </c>
    </row>
    <row r="17" spans="1:5">
      <c r="A17">
        <v>1960</v>
      </c>
      <c r="B17" s="3">
        <v>2.835</v>
      </c>
      <c r="C17" s="3">
        <v>35.69</v>
      </c>
      <c r="D17" s="3">
        <v>17.93</v>
      </c>
      <c r="E17" s="3">
        <f t="shared" si="0"/>
        <v>56.454999999999998</v>
      </c>
    </row>
    <row r="18" spans="1:5">
      <c r="A18">
        <v>1961</v>
      </c>
      <c r="B18" s="3">
        <v>3.3290000000000002</v>
      </c>
      <c r="C18" s="3">
        <v>41.64</v>
      </c>
      <c r="D18" s="3">
        <v>20.07</v>
      </c>
      <c r="E18" s="3">
        <f t="shared" si="0"/>
        <v>65.039000000000001</v>
      </c>
    </row>
    <row r="19" spans="1:5">
      <c r="A19">
        <v>1962</v>
      </c>
      <c r="B19" s="3">
        <v>2.9329999999999998</v>
      </c>
      <c r="C19" s="3">
        <v>43.03</v>
      </c>
      <c r="D19" s="3">
        <v>19.18</v>
      </c>
      <c r="E19" s="3">
        <f t="shared" si="0"/>
        <v>65.143000000000001</v>
      </c>
    </row>
    <row r="20" spans="1:5">
      <c r="A20">
        <v>1963</v>
      </c>
      <c r="B20" s="3">
        <v>2.9860000000000002</v>
      </c>
      <c r="C20" s="3">
        <v>43.43</v>
      </c>
      <c r="D20" s="3">
        <v>20.23</v>
      </c>
      <c r="E20" s="3">
        <f t="shared" si="0"/>
        <v>66.646000000000001</v>
      </c>
    </row>
    <row r="21" spans="1:5">
      <c r="A21">
        <v>1964</v>
      </c>
      <c r="B21" s="3">
        <v>4.1100000000000003</v>
      </c>
      <c r="C21" s="3">
        <v>48.15</v>
      </c>
      <c r="D21" s="3">
        <v>23.18</v>
      </c>
      <c r="E21" s="3">
        <f t="shared" si="0"/>
        <v>75.44</v>
      </c>
    </row>
    <row r="22" spans="1:5">
      <c r="A22">
        <v>1965</v>
      </c>
      <c r="B22" s="3">
        <v>4.968</v>
      </c>
      <c r="C22" s="3">
        <v>56.96</v>
      </c>
      <c r="D22" s="3">
        <v>24.56</v>
      </c>
      <c r="E22" s="3">
        <f t="shared" si="0"/>
        <v>86.488</v>
      </c>
    </row>
    <row r="23" spans="1:5">
      <c r="A23">
        <v>1966</v>
      </c>
      <c r="B23" s="3">
        <v>4.6580000000000004</v>
      </c>
      <c r="C23" s="3">
        <v>56.88</v>
      </c>
      <c r="D23" s="3">
        <v>24.8</v>
      </c>
      <c r="E23" s="3">
        <f t="shared" si="0"/>
        <v>86.338000000000008</v>
      </c>
    </row>
    <row r="24" spans="1:5">
      <c r="A24">
        <v>1967</v>
      </c>
      <c r="B24" s="3">
        <v>4.7229999999999999</v>
      </c>
      <c r="C24" s="3">
        <v>68.33</v>
      </c>
      <c r="D24" s="3">
        <v>27.57</v>
      </c>
      <c r="E24" s="3">
        <f t="shared" si="0"/>
        <v>100.62299999999999</v>
      </c>
    </row>
    <row r="25" spans="1:5">
      <c r="A25">
        <v>1968</v>
      </c>
      <c r="B25" s="3">
        <v>4.431</v>
      </c>
      <c r="C25" s="3">
        <v>69.040000000000006</v>
      </c>
      <c r="D25" s="3">
        <v>26.5</v>
      </c>
      <c r="E25" s="3">
        <f t="shared" si="0"/>
        <v>99.971000000000004</v>
      </c>
    </row>
    <row r="26" spans="1:5">
      <c r="A26">
        <v>1969</v>
      </c>
      <c r="B26" s="3">
        <v>5.3289999999999997</v>
      </c>
      <c r="C26" s="3">
        <v>69.75</v>
      </c>
      <c r="D26" s="3">
        <v>25.77</v>
      </c>
      <c r="E26" s="3">
        <f t="shared" si="0"/>
        <v>100.84899999999999</v>
      </c>
    </row>
    <row r="27" spans="1:5">
      <c r="A27">
        <v>1970</v>
      </c>
      <c r="B27" s="3">
        <v>7.2750000000000004</v>
      </c>
      <c r="C27" s="3">
        <v>72.58</v>
      </c>
      <c r="D27" s="3">
        <v>29.12</v>
      </c>
      <c r="E27" s="3">
        <f t="shared" si="0"/>
        <v>108.97500000000001</v>
      </c>
    </row>
    <row r="28" spans="1:5">
      <c r="A28">
        <v>1971</v>
      </c>
      <c r="B28" s="3">
        <v>9.2279999999999998</v>
      </c>
      <c r="C28" s="3">
        <v>76.27</v>
      </c>
      <c r="D28" s="3">
        <v>29.95</v>
      </c>
      <c r="E28" s="3">
        <f t="shared" si="0"/>
        <v>115.44799999999999</v>
      </c>
    </row>
    <row r="29" spans="1:5">
      <c r="A29">
        <v>1972</v>
      </c>
      <c r="B29" s="3">
        <v>11.510999999999999</v>
      </c>
      <c r="C29" s="3">
        <v>81.47</v>
      </c>
      <c r="D29" s="3">
        <v>32.97</v>
      </c>
      <c r="E29" s="3">
        <f t="shared" si="0"/>
        <v>125.95099999999999</v>
      </c>
    </row>
    <row r="30" spans="1:5">
      <c r="A30">
        <v>1973</v>
      </c>
      <c r="B30" s="3">
        <v>12.304</v>
      </c>
      <c r="C30" s="3">
        <v>84.07</v>
      </c>
      <c r="D30" s="3">
        <v>31.84</v>
      </c>
      <c r="E30" s="3">
        <f t="shared" si="0"/>
        <v>128.214</v>
      </c>
    </row>
    <row r="31" spans="1:5">
      <c r="A31">
        <v>1974</v>
      </c>
      <c r="B31" s="3">
        <v>14.116</v>
      </c>
      <c r="C31" s="3">
        <v>88.83</v>
      </c>
      <c r="D31" s="3">
        <v>35.69</v>
      </c>
      <c r="E31" s="3">
        <f t="shared" si="0"/>
        <v>138.636</v>
      </c>
    </row>
    <row r="32" spans="1:5">
      <c r="A32">
        <v>1975</v>
      </c>
      <c r="B32" s="3">
        <v>15.997</v>
      </c>
      <c r="C32" s="3">
        <v>87.98</v>
      </c>
      <c r="D32" s="3">
        <v>34.94</v>
      </c>
      <c r="E32" s="3">
        <f t="shared" si="0"/>
        <v>138.917</v>
      </c>
    </row>
    <row r="33" spans="1:10">
      <c r="A33">
        <v>1976</v>
      </c>
      <c r="B33" s="3">
        <v>17.425999999999998</v>
      </c>
      <c r="C33" s="3">
        <v>90.77</v>
      </c>
      <c r="D33" s="3">
        <v>34.65</v>
      </c>
      <c r="E33" s="3">
        <f t="shared" si="0"/>
        <v>142.846</v>
      </c>
    </row>
    <row r="34" spans="1:10">
      <c r="A34">
        <v>1977</v>
      </c>
      <c r="B34" s="3">
        <v>17.542999999999999</v>
      </c>
      <c r="C34" s="3">
        <v>95.27</v>
      </c>
      <c r="D34" s="3">
        <v>34.369999999999997</v>
      </c>
      <c r="E34" s="3">
        <f t="shared" ref="E34:E65" si="1">SUM(B34:D34)</f>
        <v>147.18299999999999</v>
      </c>
    </row>
    <row r="35" spans="1:10">
      <c r="A35">
        <v>1978</v>
      </c>
      <c r="B35" s="3">
        <v>18.741</v>
      </c>
      <c r="C35" s="3">
        <v>100.39</v>
      </c>
      <c r="D35" s="3">
        <v>36.58</v>
      </c>
      <c r="E35" s="3">
        <f t="shared" si="1"/>
        <v>155.71100000000001</v>
      </c>
    </row>
    <row r="36" spans="1:10">
      <c r="A36">
        <v>1979</v>
      </c>
      <c r="B36" s="3">
        <v>18.209</v>
      </c>
      <c r="C36" s="3">
        <v>106.61</v>
      </c>
      <c r="D36" s="3">
        <v>37.74</v>
      </c>
      <c r="E36" s="3">
        <f t="shared" si="1"/>
        <v>162.559</v>
      </c>
    </row>
    <row r="37" spans="1:10">
      <c r="A37">
        <v>1980</v>
      </c>
      <c r="B37" s="3">
        <v>21.937999999999999</v>
      </c>
      <c r="C37" s="3">
        <v>121.64</v>
      </c>
      <c r="D37" s="3">
        <v>41.15</v>
      </c>
      <c r="E37" s="3">
        <f t="shared" si="1"/>
        <v>184.72800000000001</v>
      </c>
    </row>
    <row r="38" spans="1:10">
      <c r="A38">
        <v>1981</v>
      </c>
      <c r="B38" s="3">
        <v>27.532</v>
      </c>
      <c r="C38" s="3">
        <v>127.09</v>
      </c>
      <c r="D38" s="3">
        <v>48.81</v>
      </c>
      <c r="E38" s="3">
        <f t="shared" si="1"/>
        <v>203.43200000000002</v>
      </c>
    </row>
    <row r="39" spans="1:10">
      <c r="A39">
        <v>1982</v>
      </c>
      <c r="B39" s="3">
        <v>28.443999999999999</v>
      </c>
      <c r="C39" s="3">
        <v>121.02</v>
      </c>
      <c r="D39" s="3">
        <v>45.19</v>
      </c>
      <c r="E39" s="3">
        <f t="shared" si="1"/>
        <v>194.654</v>
      </c>
    </row>
    <row r="40" spans="1:10">
      <c r="A40">
        <v>1983</v>
      </c>
      <c r="B40" s="3">
        <v>33.043999999999997</v>
      </c>
      <c r="C40" s="3">
        <v>123.63</v>
      </c>
      <c r="D40" s="3">
        <v>46.94</v>
      </c>
      <c r="E40" s="3">
        <f t="shared" si="1"/>
        <v>203.61399999999998</v>
      </c>
    </row>
    <row r="41" spans="1:10">
      <c r="A41">
        <v>1984</v>
      </c>
      <c r="B41" s="3">
        <v>32.203000000000003</v>
      </c>
      <c r="C41" s="3">
        <v>138.4</v>
      </c>
      <c r="D41" s="3">
        <v>52.24</v>
      </c>
      <c r="E41" s="3">
        <f t="shared" si="1"/>
        <v>222.84300000000002</v>
      </c>
    </row>
    <row r="42" spans="1:10">
      <c r="A42">
        <v>1985</v>
      </c>
      <c r="B42" s="3">
        <v>39.648000000000003</v>
      </c>
      <c r="C42" s="3">
        <v>149.02000000000001</v>
      </c>
      <c r="D42" s="3">
        <v>55.58</v>
      </c>
      <c r="E42" s="3">
        <f t="shared" si="1"/>
        <v>244.24799999999999</v>
      </c>
    </row>
    <row r="43" spans="1:10">
      <c r="A43">
        <v>1986</v>
      </c>
      <c r="B43" s="3">
        <v>41.473999999999997</v>
      </c>
      <c r="C43" s="3">
        <v>160.07</v>
      </c>
      <c r="D43" s="3">
        <v>58.18</v>
      </c>
      <c r="E43" s="3">
        <f t="shared" si="1"/>
        <v>259.72399999999999</v>
      </c>
    </row>
    <row r="44" spans="1:10">
      <c r="A44">
        <v>1987</v>
      </c>
      <c r="B44" s="3">
        <v>48.832000000000001</v>
      </c>
      <c r="C44" s="3">
        <v>168.98</v>
      </c>
      <c r="D44" s="3">
        <v>60.83</v>
      </c>
      <c r="E44" s="3">
        <f t="shared" si="1"/>
        <v>278.642</v>
      </c>
    </row>
    <row r="45" spans="1:10">
      <c r="A45">
        <v>1988</v>
      </c>
      <c r="B45" s="3">
        <v>47.28</v>
      </c>
      <c r="C45" s="3">
        <v>175.88</v>
      </c>
      <c r="D45" s="3">
        <v>64.09</v>
      </c>
      <c r="E45" s="3">
        <f t="shared" si="1"/>
        <v>287.25</v>
      </c>
    </row>
    <row r="46" spans="1:10">
      <c r="A46">
        <v>1989</v>
      </c>
      <c r="B46" s="3">
        <v>55.506</v>
      </c>
      <c r="C46" s="3">
        <v>190.83</v>
      </c>
      <c r="D46" s="3">
        <v>62.75</v>
      </c>
      <c r="E46" s="3">
        <f t="shared" si="1"/>
        <v>309.08600000000001</v>
      </c>
    </row>
    <row r="47" spans="1:10">
      <c r="A47">
        <v>1990</v>
      </c>
      <c r="B47" s="3">
        <v>61.749000000000002</v>
      </c>
      <c r="C47" s="3">
        <v>200.63</v>
      </c>
      <c r="D47" s="3">
        <v>62.15</v>
      </c>
      <c r="E47" s="3">
        <f t="shared" si="1"/>
        <v>324.529</v>
      </c>
    </row>
    <row r="48" spans="1:10">
      <c r="A48">
        <v>1991</v>
      </c>
      <c r="B48" s="3">
        <v>60.561</v>
      </c>
      <c r="C48" s="3">
        <v>183.92</v>
      </c>
      <c r="D48" s="3">
        <v>56.2</v>
      </c>
      <c r="E48" s="3">
        <f t="shared" si="1"/>
        <v>300.68099999999998</v>
      </c>
      <c r="H48" s="3"/>
      <c r="I48" s="3"/>
      <c r="J48" s="3"/>
    </row>
    <row r="49" spans="1:10">
      <c r="A49">
        <v>1992</v>
      </c>
      <c r="B49" s="3">
        <v>66.195999999999998</v>
      </c>
      <c r="C49" s="3">
        <v>191.25</v>
      </c>
      <c r="D49" s="3">
        <v>56.92</v>
      </c>
      <c r="E49" s="3">
        <f t="shared" si="1"/>
        <v>314.36600000000004</v>
      </c>
    </row>
    <row r="50" spans="1:10">
      <c r="A50">
        <v>1993</v>
      </c>
      <c r="B50" s="3">
        <v>67.542000000000002</v>
      </c>
      <c r="C50" s="3">
        <v>200.91</v>
      </c>
      <c r="D50" s="3">
        <v>57.87</v>
      </c>
      <c r="E50" s="3">
        <f t="shared" si="1"/>
        <v>326.322</v>
      </c>
    </row>
    <row r="51" spans="1:10">
      <c r="A51">
        <v>1994</v>
      </c>
      <c r="B51" s="3">
        <v>70.406999999999996</v>
      </c>
      <c r="C51" s="3">
        <v>198.12</v>
      </c>
      <c r="D51" s="3">
        <v>57.17</v>
      </c>
      <c r="E51" s="3">
        <f t="shared" si="1"/>
        <v>325.697</v>
      </c>
    </row>
    <row r="52" spans="1:10">
      <c r="A52">
        <v>1995</v>
      </c>
      <c r="B52" s="3">
        <v>66.757999999999996</v>
      </c>
      <c r="C52" s="3">
        <v>199.91</v>
      </c>
      <c r="D52" s="3">
        <v>57.37</v>
      </c>
      <c r="E52" s="3">
        <f t="shared" si="1"/>
        <v>324.03800000000001</v>
      </c>
    </row>
    <row r="53" spans="1:10">
      <c r="A53">
        <v>1996</v>
      </c>
      <c r="B53" s="3">
        <v>75.995999999999995</v>
      </c>
      <c r="C53" s="3">
        <v>210.84</v>
      </c>
      <c r="D53" s="3">
        <v>62.39</v>
      </c>
      <c r="E53" s="3">
        <f t="shared" si="1"/>
        <v>349.226</v>
      </c>
    </row>
    <row r="54" spans="1:10">
      <c r="A54">
        <v>1997</v>
      </c>
      <c r="B54" s="3">
        <v>79.691000000000003</v>
      </c>
      <c r="C54" s="3">
        <v>210.48</v>
      </c>
      <c r="D54" s="3">
        <v>64.28</v>
      </c>
      <c r="E54" s="3">
        <f t="shared" si="1"/>
        <v>354.45100000000002</v>
      </c>
    </row>
    <row r="55" spans="1:10">
      <c r="A55">
        <v>1998</v>
      </c>
      <c r="B55" s="3">
        <v>92.183999999999997</v>
      </c>
      <c r="C55" s="3">
        <v>239.89</v>
      </c>
      <c r="D55" s="3">
        <v>66.709999999999994</v>
      </c>
      <c r="E55" s="3">
        <f t="shared" si="1"/>
        <v>398.78399999999993</v>
      </c>
    </row>
    <row r="56" spans="1:10">
      <c r="A56">
        <v>1999</v>
      </c>
      <c r="B56" s="3">
        <v>96.745999999999995</v>
      </c>
      <c r="C56" s="3">
        <v>238.56</v>
      </c>
      <c r="D56" s="3">
        <v>69.78</v>
      </c>
      <c r="E56" s="3">
        <f t="shared" si="1"/>
        <v>405.08600000000001</v>
      </c>
    </row>
    <row r="57" spans="1:10">
      <c r="A57">
        <v>2000</v>
      </c>
      <c r="B57" s="3">
        <v>108.877</v>
      </c>
      <c r="C57" s="3">
        <v>262.99</v>
      </c>
      <c r="D57" s="3">
        <v>73.13</v>
      </c>
      <c r="E57" s="3">
        <f t="shared" si="1"/>
        <v>444.99700000000001</v>
      </c>
    </row>
    <row r="58" spans="1:10">
      <c r="A58">
        <v>2001</v>
      </c>
      <c r="B58" s="3">
        <v>95.632000000000005</v>
      </c>
      <c r="C58" s="3">
        <v>226.62</v>
      </c>
      <c r="D58" s="3">
        <v>65.86</v>
      </c>
      <c r="E58" s="3">
        <f t="shared" si="1"/>
        <v>388.11200000000002</v>
      </c>
      <c r="G58" t="s">
        <v>9</v>
      </c>
      <c r="H58" t="s">
        <v>10</v>
      </c>
      <c r="I58" t="s">
        <v>11</v>
      </c>
    </row>
    <row r="59" spans="1:10">
      <c r="A59">
        <v>2002</v>
      </c>
      <c r="B59" s="3">
        <v>96.474999999999994</v>
      </c>
      <c r="C59" s="3">
        <v>226.57</v>
      </c>
      <c r="D59" s="3">
        <v>70.28</v>
      </c>
      <c r="E59" s="3">
        <f t="shared" si="1"/>
        <v>393.32499999999993</v>
      </c>
      <c r="G59" s="3">
        <v>117.15600000000001</v>
      </c>
      <c r="H59" s="3">
        <v>228.62</v>
      </c>
      <c r="I59" s="3">
        <v>61.75</v>
      </c>
      <c r="J59" s="3"/>
    </row>
    <row r="60" spans="1:10">
      <c r="A60">
        <v>2003</v>
      </c>
      <c r="B60" s="3">
        <v>97.287999999999997</v>
      </c>
      <c r="C60" s="3">
        <v>228.35</v>
      </c>
      <c r="D60" s="3">
        <v>67.12</v>
      </c>
      <c r="E60" s="3">
        <f t="shared" si="1"/>
        <v>392.75799999999998</v>
      </c>
    </row>
    <row r="61" spans="1:10">
      <c r="A61">
        <v>2004</v>
      </c>
      <c r="B61" s="3">
        <v>106.756</v>
      </c>
      <c r="C61" s="3">
        <v>243.02</v>
      </c>
      <c r="D61" s="3">
        <v>71</v>
      </c>
      <c r="E61" s="3">
        <f t="shared" si="1"/>
        <v>420.77600000000001</v>
      </c>
    </row>
    <row r="62" spans="1:10">
      <c r="A62">
        <v>2005</v>
      </c>
      <c r="B62" s="3">
        <v>109.52500000000001</v>
      </c>
      <c r="C62" s="3">
        <v>241.5</v>
      </c>
      <c r="D62" s="3">
        <v>73.2</v>
      </c>
      <c r="E62" s="3">
        <f t="shared" si="1"/>
        <v>424.22499999999997</v>
      </c>
    </row>
    <row r="63" spans="1:10">
      <c r="A63">
        <v>2006</v>
      </c>
      <c r="B63" s="3">
        <v>122.042</v>
      </c>
      <c r="C63" s="3">
        <v>267.37</v>
      </c>
      <c r="D63" s="3">
        <v>81.849999999999994</v>
      </c>
      <c r="E63" s="3">
        <f t="shared" si="1"/>
        <v>471.26200000000006</v>
      </c>
    </row>
    <row r="64" spans="1:10">
      <c r="A64">
        <v>2007</v>
      </c>
      <c r="B64" s="3">
        <v>119.682</v>
      </c>
      <c r="C64" s="3">
        <v>264.5</v>
      </c>
      <c r="D64" s="3">
        <v>75.760000000000005</v>
      </c>
      <c r="E64" s="3">
        <f t="shared" si="1"/>
        <v>459.94200000000001</v>
      </c>
    </row>
    <row r="65" spans="1:5">
      <c r="A65">
        <v>2008</v>
      </c>
      <c r="B65" s="3">
        <v>112.72</v>
      </c>
      <c r="C65" s="3">
        <v>243.03</v>
      </c>
      <c r="D65" s="3">
        <v>73.23</v>
      </c>
      <c r="E65" s="3">
        <f t="shared" si="1"/>
        <v>428.98</v>
      </c>
    </row>
    <row r="66" spans="1:5">
      <c r="A66">
        <v>2009</v>
      </c>
      <c r="B66" s="3">
        <v>117.77200000000001</v>
      </c>
      <c r="C66" s="3">
        <v>234.27</v>
      </c>
      <c r="D66" s="3">
        <v>63.74</v>
      </c>
      <c r="E66" s="3">
        <f t="shared" ref="E66:E67" si="2">SUM(B66:D66)</f>
        <v>415.78200000000004</v>
      </c>
    </row>
    <row r="67" spans="1:5">
      <c r="A67">
        <v>2010</v>
      </c>
      <c r="B67" s="3">
        <v>117.15600000000001</v>
      </c>
      <c r="C67" s="3">
        <v>228.62</v>
      </c>
      <c r="D67" s="3">
        <v>61.75</v>
      </c>
      <c r="E67" s="3">
        <f t="shared" si="2"/>
        <v>407.52600000000001</v>
      </c>
    </row>
    <row r="69" spans="1:5">
      <c r="B69" t="s">
        <v>9</v>
      </c>
      <c r="C69" t="s">
        <v>10</v>
      </c>
      <c r="D69" t="s">
        <v>11</v>
      </c>
      <c r="E69" t="s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H67"/>
  <sheetViews>
    <sheetView workbookViewId="0">
      <selection activeCell="G38" sqref="G38"/>
    </sheetView>
  </sheetViews>
  <sheetFormatPr defaultRowHeight="15"/>
  <sheetData>
    <row r="1" spans="1:476">
      <c r="A1" t="s">
        <v>1</v>
      </c>
      <c r="B1" t="s">
        <v>0</v>
      </c>
      <c r="O1" s="1"/>
      <c r="P1" s="1"/>
      <c r="Q1" s="2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BU1" s="2"/>
      <c r="CH1" s="2"/>
      <c r="CU1" s="2"/>
      <c r="DH1" s="2"/>
      <c r="DU1" s="2"/>
      <c r="EI1" s="2"/>
      <c r="EU1" s="2"/>
      <c r="FH1" s="2"/>
      <c r="FU1" s="2"/>
      <c r="GH1" s="2"/>
      <c r="GU1" s="2"/>
      <c r="HH1" s="2"/>
      <c r="HU1" s="2"/>
      <c r="IH1" s="2"/>
      <c r="IU1" s="2"/>
      <c r="JH1" s="2"/>
      <c r="JU1" s="2"/>
      <c r="KH1" s="2"/>
      <c r="KU1" s="2"/>
      <c r="LH1" s="2"/>
      <c r="LU1" s="2"/>
      <c r="MH1" s="2"/>
      <c r="MU1" s="2"/>
      <c r="NH1" s="2"/>
      <c r="NU1" s="2"/>
      <c r="OH1" s="2"/>
      <c r="OU1" s="2"/>
      <c r="PH1" s="2"/>
      <c r="PU1" s="2"/>
      <c r="QH1" s="2"/>
      <c r="QU1" s="2"/>
      <c r="RH1" s="2"/>
    </row>
    <row r="2" spans="1:476">
      <c r="A2">
        <v>1945</v>
      </c>
      <c r="B2">
        <v>1.1180000000000001</v>
      </c>
    </row>
    <row r="3" spans="1:476">
      <c r="A3">
        <v>1946</v>
      </c>
      <c r="B3">
        <v>1.4650000000000001</v>
      </c>
    </row>
    <row r="4" spans="1:476">
      <c r="A4">
        <v>1947</v>
      </c>
      <c r="B4">
        <v>1.75</v>
      </c>
    </row>
    <row r="5" spans="1:476">
      <c r="A5">
        <v>1948</v>
      </c>
      <c r="B5">
        <v>1.7551000000000001</v>
      </c>
    </row>
    <row r="6" spans="1:476">
      <c r="A6">
        <v>1949</v>
      </c>
      <c r="B6">
        <v>1.7770999999999999</v>
      </c>
    </row>
    <row r="7" spans="1:476">
      <c r="A7">
        <v>1950</v>
      </c>
      <c r="B7">
        <v>1.7989999999999999</v>
      </c>
    </row>
    <row r="8" spans="1:476">
      <c r="A8">
        <v>1951</v>
      </c>
      <c r="B8">
        <v>1.8220000000000001</v>
      </c>
    </row>
    <row r="9" spans="1:476">
      <c r="A9">
        <v>1952</v>
      </c>
      <c r="B9">
        <v>1.845</v>
      </c>
    </row>
    <row r="10" spans="1:476">
      <c r="A10">
        <v>1953</v>
      </c>
      <c r="B10">
        <v>1.8680000000000001</v>
      </c>
    </row>
    <row r="11" spans="1:476">
      <c r="A11">
        <v>1954</v>
      </c>
      <c r="B11">
        <v>1.8919999999999999</v>
      </c>
    </row>
    <row r="12" spans="1:476">
      <c r="A12">
        <v>1955</v>
      </c>
      <c r="B12">
        <v>1.9159999999999999</v>
      </c>
    </row>
    <row r="13" spans="1:476">
      <c r="A13">
        <v>1956</v>
      </c>
      <c r="B13">
        <v>1.94</v>
      </c>
    </row>
    <row r="14" spans="1:476">
      <c r="A14">
        <v>1957</v>
      </c>
      <c r="B14">
        <v>1.94</v>
      </c>
    </row>
    <row r="15" spans="1:476">
      <c r="A15">
        <v>1958</v>
      </c>
      <c r="B15">
        <v>2.2000000000000002</v>
      </c>
    </row>
    <row r="16" spans="1:476">
      <c r="A16">
        <v>1959</v>
      </c>
      <c r="B16">
        <v>2.2370000000000001</v>
      </c>
    </row>
    <row r="17" spans="1:2">
      <c r="A17">
        <v>1960</v>
      </c>
      <c r="B17">
        <v>2.835</v>
      </c>
    </row>
    <row r="18" spans="1:2">
      <c r="A18">
        <v>1961</v>
      </c>
      <c r="B18">
        <v>3.3290000000000002</v>
      </c>
    </row>
    <row r="19" spans="1:2">
      <c r="A19">
        <v>1962</v>
      </c>
      <c r="B19">
        <v>2.9329999999999998</v>
      </c>
    </row>
    <row r="20" spans="1:2">
      <c r="A20">
        <v>1963</v>
      </c>
      <c r="B20">
        <v>2.9860000000000002</v>
      </c>
    </row>
    <row r="21" spans="1:2">
      <c r="A21">
        <v>1964</v>
      </c>
      <c r="B21">
        <v>4.1100000000000003</v>
      </c>
    </row>
    <row r="22" spans="1:2">
      <c r="A22">
        <v>1965</v>
      </c>
      <c r="B22">
        <v>4.968</v>
      </c>
    </row>
    <row r="23" spans="1:2">
      <c r="A23">
        <v>1966</v>
      </c>
      <c r="B23">
        <v>4.6580000000000004</v>
      </c>
    </row>
    <row r="24" spans="1:2">
      <c r="A24">
        <v>1967</v>
      </c>
      <c r="B24">
        <v>4.7229999999999999</v>
      </c>
    </row>
    <row r="25" spans="1:2">
      <c r="A25">
        <v>1968</v>
      </c>
      <c r="B25">
        <v>4.431</v>
      </c>
    </row>
    <row r="26" spans="1:2">
      <c r="A26">
        <v>1969</v>
      </c>
      <c r="B26">
        <v>5.3289999999999997</v>
      </c>
    </row>
    <row r="27" spans="1:2">
      <c r="A27">
        <v>1970</v>
      </c>
      <c r="B27">
        <v>7.2750000000000004</v>
      </c>
    </row>
    <row r="28" spans="1:2">
      <c r="A28">
        <v>1971</v>
      </c>
      <c r="B28">
        <v>9.2279999999999998</v>
      </c>
    </row>
    <row r="29" spans="1:2">
      <c r="A29">
        <v>1972</v>
      </c>
      <c r="B29">
        <v>11.510999999999999</v>
      </c>
    </row>
    <row r="30" spans="1:2">
      <c r="A30">
        <v>1973</v>
      </c>
      <c r="B30">
        <v>12.304</v>
      </c>
    </row>
    <row r="31" spans="1:2">
      <c r="A31">
        <v>1974</v>
      </c>
      <c r="B31">
        <v>14.116</v>
      </c>
    </row>
    <row r="32" spans="1:2">
      <c r="A32">
        <v>1975</v>
      </c>
      <c r="B32">
        <v>15.997</v>
      </c>
    </row>
    <row r="33" spans="1:2">
      <c r="A33">
        <v>1976</v>
      </c>
      <c r="B33">
        <v>17.425999999999998</v>
      </c>
    </row>
    <row r="34" spans="1:2">
      <c r="A34">
        <v>1977</v>
      </c>
      <c r="B34">
        <v>17.542999999999999</v>
      </c>
    </row>
    <row r="35" spans="1:2">
      <c r="A35">
        <v>1978</v>
      </c>
      <c r="B35">
        <v>18.741</v>
      </c>
    </row>
    <row r="36" spans="1:2">
      <c r="A36">
        <v>1979</v>
      </c>
      <c r="B36">
        <v>18.209</v>
      </c>
    </row>
    <row r="37" spans="1:2">
      <c r="A37">
        <v>1980</v>
      </c>
      <c r="B37">
        <v>21.937999999999999</v>
      </c>
    </row>
    <row r="38" spans="1:2">
      <c r="A38">
        <v>1981</v>
      </c>
      <c r="B38">
        <v>27.532</v>
      </c>
    </row>
    <row r="39" spans="1:2">
      <c r="A39">
        <v>1982</v>
      </c>
      <c r="B39">
        <v>28.443999999999999</v>
      </c>
    </row>
    <row r="40" spans="1:2">
      <c r="A40">
        <v>1983</v>
      </c>
      <c r="B40">
        <v>33.043999999999997</v>
      </c>
    </row>
    <row r="41" spans="1:2">
      <c r="A41">
        <v>1984</v>
      </c>
      <c r="B41">
        <v>32.203000000000003</v>
      </c>
    </row>
    <row r="42" spans="1:2">
      <c r="A42">
        <v>1985</v>
      </c>
      <c r="B42">
        <v>39.648000000000003</v>
      </c>
    </row>
    <row r="43" spans="1:2">
      <c r="A43">
        <v>1986</v>
      </c>
      <c r="B43">
        <v>41.473999999999997</v>
      </c>
    </row>
    <row r="44" spans="1:2">
      <c r="A44">
        <v>1987</v>
      </c>
      <c r="B44">
        <v>48.832000000000001</v>
      </c>
    </row>
    <row r="45" spans="1:2">
      <c r="A45">
        <v>1988</v>
      </c>
      <c r="B45">
        <v>47.28</v>
      </c>
    </row>
    <row r="46" spans="1:2">
      <c r="A46">
        <v>1989</v>
      </c>
      <c r="B46">
        <v>55.506</v>
      </c>
    </row>
    <row r="47" spans="1:2">
      <c r="A47">
        <v>1990</v>
      </c>
      <c r="B47">
        <v>61.749000000000002</v>
      </c>
    </row>
    <row r="48" spans="1:2">
      <c r="A48">
        <v>1991</v>
      </c>
      <c r="B48">
        <v>60.561</v>
      </c>
    </row>
    <row r="49" spans="1:2">
      <c r="A49">
        <v>1992</v>
      </c>
      <c r="B49">
        <v>66.195999999999998</v>
      </c>
    </row>
    <row r="50" spans="1:2">
      <c r="A50">
        <v>1993</v>
      </c>
      <c r="B50">
        <v>67.542000000000002</v>
      </c>
    </row>
    <row r="51" spans="1:2">
      <c r="A51">
        <v>1994</v>
      </c>
      <c r="B51">
        <v>70.406999999999996</v>
      </c>
    </row>
    <row r="52" spans="1:2">
      <c r="A52">
        <v>1995</v>
      </c>
      <c r="B52">
        <v>66.757999999999996</v>
      </c>
    </row>
    <row r="53" spans="1:2">
      <c r="A53">
        <v>1996</v>
      </c>
      <c r="B53">
        <v>75.995999999999995</v>
      </c>
    </row>
    <row r="54" spans="1:2">
      <c r="A54">
        <v>1997</v>
      </c>
      <c r="B54">
        <v>79.691000000000003</v>
      </c>
    </row>
    <row r="55" spans="1:2">
      <c r="A55">
        <v>1998</v>
      </c>
      <c r="B55">
        <v>92.183999999999997</v>
      </c>
    </row>
    <row r="56" spans="1:2">
      <c r="A56">
        <v>1999</v>
      </c>
      <c r="B56">
        <v>96.745999999999995</v>
      </c>
    </row>
    <row r="57" spans="1:2">
      <c r="A57">
        <v>2000</v>
      </c>
      <c r="B57">
        <v>108.877</v>
      </c>
    </row>
    <row r="58" spans="1:2">
      <c r="A58">
        <v>2001</v>
      </c>
      <c r="B58">
        <v>95.632000000000005</v>
      </c>
    </row>
    <row r="59" spans="1:2">
      <c r="A59">
        <v>2002</v>
      </c>
      <c r="B59">
        <v>96.474999999999994</v>
      </c>
    </row>
    <row r="60" spans="1:2">
      <c r="A60">
        <v>2003</v>
      </c>
      <c r="B60">
        <v>97.287999999999997</v>
      </c>
    </row>
    <row r="61" spans="1:2">
      <c r="A61">
        <v>2004</v>
      </c>
      <c r="B61">
        <v>106.756</v>
      </c>
    </row>
    <row r="62" spans="1:2">
      <c r="A62">
        <v>2005</v>
      </c>
      <c r="B62">
        <v>109.52500000000001</v>
      </c>
    </row>
    <row r="63" spans="1:2">
      <c r="A63">
        <v>2006</v>
      </c>
      <c r="B63">
        <v>122.042</v>
      </c>
    </row>
    <row r="64" spans="1:2">
      <c r="A64">
        <v>2007</v>
      </c>
      <c r="B64">
        <v>119.682</v>
      </c>
    </row>
    <row r="65" spans="1:2">
      <c r="A65">
        <v>2008</v>
      </c>
      <c r="B65">
        <v>112.72</v>
      </c>
    </row>
    <row r="66" spans="1:2">
      <c r="A66">
        <v>2009</v>
      </c>
      <c r="B66">
        <v>117.77200000000001</v>
      </c>
    </row>
    <row r="67" spans="1:2">
      <c r="A67">
        <v>2010</v>
      </c>
      <c r="B67">
        <v>117.15600000000001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7"/>
  <sheetViews>
    <sheetView workbookViewId="0">
      <selection activeCell="D30" sqref="D30"/>
    </sheetView>
  </sheetViews>
  <sheetFormatPr defaultRowHeight="15"/>
  <sheetData>
    <row r="1" spans="1:2">
      <c r="A1" t="s">
        <v>1</v>
      </c>
      <c r="B1" t="s">
        <v>0</v>
      </c>
    </row>
    <row r="2" spans="1:2">
      <c r="A2">
        <v>1945</v>
      </c>
      <c r="B2">
        <v>1.39</v>
      </c>
    </row>
    <row r="3" spans="1:2">
      <c r="A3">
        <v>1946</v>
      </c>
      <c r="B3">
        <v>1.94</v>
      </c>
    </row>
    <row r="4" spans="1:2">
      <c r="A4">
        <v>1947</v>
      </c>
      <c r="B4">
        <v>2.48</v>
      </c>
    </row>
    <row r="5" spans="1:2">
      <c r="A5">
        <v>1948</v>
      </c>
      <c r="B5">
        <v>2.64</v>
      </c>
    </row>
    <row r="6" spans="1:2">
      <c r="A6">
        <v>1949</v>
      </c>
      <c r="B6">
        <v>2.85</v>
      </c>
    </row>
    <row r="7" spans="1:2">
      <c r="A7">
        <v>1950</v>
      </c>
      <c r="B7">
        <v>3.13</v>
      </c>
    </row>
    <row r="8" spans="1:2">
      <c r="A8">
        <v>1951</v>
      </c>
      <c r="B8">
        <v>3.62</v>
      </c>
    </row>
    <row r="9" spans="1:2">
      <c r="A9">
        <v>1952</v>
      </c>
      <c r="B9">
        <v>3.81</v>
      </c>
    </row>
    <row r="10" spans="1:2">
      <c r="A10">
        <v>1953</v>
      </c>
      <c r="B10">
        <v>4.0999999999999996</v>
      </c>
    </row>
    <row r="11" spans="1:2">
      <c r="A11">
        <v>1954</v>
      </c>
      <c r="B11">
        <v>9.8000000000000007</v>
      </c>
    </row>
    <row r="12" spans="1:2">
      <c r="A12">
        <v>1955</v>
      </c>
      <c r="B12">
        <v>10.46</v>
      </c>
    </row>
    <row r="13" spans="1:2">
      <c r="A13">
        <v>1956</v>
      </c>
      <c r="B13">
        <v>14.1</v>
      </c>
    </row>
    <row r="14" spans="1:2">
      <c r="A14">
        <v>1957</v>
      </c>
      <c r="B14">
        <v>19.059999999999999</v>
      </c>
    </row>
    <row r="15" spans="1:2">
      <c r="A15">
        <v>1958</v>
      </c>
      <c r="B15">
        <v>27.02</v>
      </c>
    </row>
    <row r="16" spans="1:2">
      <c r="A16">
        <v>1959</v>
      </c>
      <c r="B16">
        <v>33.33</v>
      </c>
    </row>
    <row r="17" spans="1:2">
      <c r="A17">
        <v>1960</v>
      </c>
      <c r="B17">
        <v>35.69</v>
      </c>
    </row>
    <row r="18" spans="1:2">
      <c r="A18">
        <v>1961</v>
      </c>
      <c r="B18">
        <v>41.64</v>
      </c>
    </row>
    <row r="19" spans="1:2">
      <c r="A19">
        <v>1962</v>
      </c>
      <c r="B19">
        <v>43.03</v>
      </c>
    </row>
    <row r="20" spans="1:2">
      <c r="A20">
        <v>1963</v>
      </c>
      <c r="B20">
        <v>43.43</v>
      </c>
    </row>
    <row r="21" spans="1:2">
      <c r="A21">
        <v>1964</v>
      </c>
      <c r="B21">
        <v>48.15</v>
      </c>
    </row>
    <row r="22" spans="1:2">
      <c r="A22">
        <v>1965</v>
      </c>
      <c r="B22">
        <v>56.96</v>
      </c>
    </row>
    <row r="23" spans="1:2">
      <c r="A23">
        <v>1966</v>
      </c>
      <c r="B23">
        <v>56.88</v>
      </c>
    </row>
    <row r="24" spans="1:2">
      <c r="A24">
        <v>1967</v>
      </c>
      <c r="B24">
        <v>68.33</v>
      </c>
    </row>
    <row r="25" spans="1:2">
      <c r="A25">
        <v>1968</v>
      </c>
      <c r="B25">
        <v>69.040000000000006</v>
      </c>
    </row>
    <row r="26" spans="1:2">
      <c r="A26">
        <v>1969</v>
      </c>
      <c r="B26">
        <v>69.75</v>
      </c>
    </row>
    <row r="27" spans="1:2">
      <c r="A27">
        <v>1970</v>
      </c>
      <c r="B27">
        <v>72.58</v>
      </c>
    </row>
    <row r="28" spans="1:2">
      <c r="A28">
        <v>1971</v>
      </c>
      <c r="B28">
        <v>76.27</v>
      </c>
    </row>
    <row r="29" spans="1:2">
      <c r="A29">
        <v>1972</v>
      </c>
      <c r="B29">
        <v>81.47</v>
      </c>
    </row>
    <row r="30" spans="1:2">
      <c r="A30">
        <v>1973</v>
      </c>
      <c r="B30">
        <v>84.07</v>
      </c>
    </row>
    <row r="31" spans="1:2">
      <c r="A31">
        <v>1974</v>
      </c>
      <c r="B31">
        <v>88.83</v>
      </c>
    </row>
    <row r="32" spans="1:2">
      <c r="A32">
        <v>1975</v>
      </c>
      <c r="B32">
        <v>87.98</v>
      </c>
    </row>
    <row r="33" spans="1:2">
      <c r="A33">
        <v>1976</v>
      </c>
      <c r="B33">
        <v>90.77</v>
      </c>
    </row>
    <row r="34" spans="1:2">
      <c r="A34">
        <v>1977</v>
      </c>
      <c r="B34">
        <v>95.27</v>
      </c>
    </row>
    <row r="35" spans="1:2">
      <c r="A35">
        <v>1978</v>
      </c>
      <c r="B35">
        <v>100.39</v>
      </c>
    </row>
    <row r="36" spans="1:2">
      <c r="A36">
        <v>1979</v>
      </c>
      <c r="B36">
        <v>106.61</v>
      </c>
    </row>
    <row r="37" spans="1:2">
      <c r="A37">
        <v>1980</v>
      </c>
      <c r="B37">
        <v>121.64</v>
      </c>
    </row>
    <row r="38" spans="1:2">
      <c r="A38">
        <v>1981</v>
      </c>
      <c r="B38">
        <v>127.09</v>
      </c>
    </row>
    <row r="39" spans="1:2">
      <c r="A39">
        <v>1982</v>
      </c>
      <c r="B39">
        <v>121.02</v>
      </c>
    </row>
    <row r="40" spans="1:2">
      <c r="A40">
        <v>1983</v>
      </c>
      <c r="B40">
        <v>123.63</v>
      </c>
    </row>
    <row r="41" spans="1:2">
      <c r="A41">
        <v>1984</v>
      </c>
      <c r="B41">
        <v>138.4</v>
      </c>
    </row>
    <row r="42" spans="1:2">
      <c r="A42">
        <v>1985</v>
      </c>
      <c r="B42">
        <v>149.02000000000001</v>
      </c>
    </row>
    <row r="43" spans="1:2">
      <c r="A43">
        <v>1986</v>
      </c>
      <c r="B43">
        <v>160.07</v>
      </c>
    </row>
    <row r="44" spans="1:2">
      <c r="A44">
        <v>1987</v>
      </c>
      <c r="B44">
        <v>168.98</v>
      </c>
    </row>
    <row r="45" spans="1:2">
      <c r="A45">
        <v>1988</v>
      </c>
      <c r="B45">
        <v>175.88</v>
      </c>
    </row>
    <row r="46" spans="1:2">
      <c r="A46">
        <v>1989</v>
      </c>
      <c r="B46">
        <v>190.83</v>
      </c>
    </row>
    <row r="47" spans="1:2">
      <c r="A47">
        <v>1990</v>
      </c>
      <c r="B47">
        <v>200.63</v>
      </c>
    </row>
    <row r="48" spans="1:2">
      <c r="A48">
        <v>1991</v>
      </c>
      <c r="B48">
        <v>183.92</v>
      </c>
    </row>
    <row r="49" spans="1:2">
      <c r="A49">
        <v>1992</v>
      </c>
      <c r="B49">
        <v>191.25</v>
      </c>
    </row>
    <row r="50" spans="1:2">
      <c r="A50">
        <v>1993</v>
      </c>
      <c r="B50">
        <v>200.91</v>
      </c>
    </row>
    <row r="51" spans="1:2">
      <c r="A51">
        <v>1994</v>
      </c>
      <c r="B51">
        <v>198.12</v>
      </c>
    </row>
    <row r="52" spans="1:2">
      <c r="A52">
        <v>1995</v>
      </c>
      <c r="B52">
        <v>199.91</v>
      </c>
    </row>
    <row r="53" spans="1:2">
      <c r="A53">
        <v>1996</v>
      </c>
      <c r="B53">
        <v>210.84</v>
      </c>
    </row>
    <row r="54" spans="1:2">
      <c r="A54">
        <v>1997</v>
      </c>
      <c r="B54">
        <v>210.48</v>
      </c>
    </row>
    <row r="55" spans="1:2">
      <c r="A55">
        <v>1998</v>
      </c>
      <c r="B55">
        <v>239.89</v>
      </c>
    </row>
    <row r="56" spans="1:2">
      <c r="A56">
        <v>1999</v>
      </c>
      <c r="B56">
        <v>238.56</v>
      </c>
    </row>
    <row r="57" spans="1:2">
      <c r="A57">
        <v>2000</v>
      </c>
      <c r="B57">
        <v>262.99</v>
      </c>
    </row>
    <row r="58" spans="1:2">
      <c r="A58">
        <v>2001</v>
      </c>
      <c r="B58">
        <v>226.62</v>
      </c>
    </row>
    <row r="59" spans="1:2">
      <c r="A59">
        <v>2002</v>
      </c>
      <c r="B59">
        <v>226.57</v>
      </c>
    </row>
    <row r="60" spans="1:2">
      <c r="A60">
        <v>2003</v>
      </c>
      <c r="B60">
        <v>228.35</v>
      </c>
    </row>
    <row r="61" spans="1:2">
      <c r="A61">
        <v>2004</v>
      </c>
      <c r="B61">
        <v>243.02</v>
      </c>
    </row>
    <row r="62" spans="1:2">
      <c r="A62">
        <v>2005</v>
      </c>
      <c r="B62">
        <v>241.5</v>
      </c>
    </row>
    <row r="63" spans="1:2">
      <c r="A63">
        <v>2006</v>
      </c>
      <c r="B63">
        <v>267.37</v>
      </c>
    </row>
    <row r="64" spans="1:2">
      <c r="A64">
        <v>2007</v>
      </c>
      <c r="B64">
        <v>264.5</v>
      </c>
    </row>
    <row r="65" spans="1:2">
      <c r="A65">
        <v>2008</v>
      </c>
      <c r="B65">
        <v>243.03</v>
      </c>
    </row>
    <row r="66" spans="1:2">
      <c r="A66">
        <v>2009</v>
      </c>
      <c r="B66">
        <v>234.27</v>
      </c>
    </row>
    <row r="67" spans="1:2">
      <c r="A67">
        <v>2010</v>
      </c>
      <c r="B67">
        <v>228.62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7"/>
  <sheetViews>
    <sheetView topLeftCell="A2" workbookViewId="0">
      <selection activeCell="J31" sqref="J31"/>
    </sheetView>
  </sheetViews>
  <sheetFormatPr defaultRowHeight="15"/>
  <sheetData>
    <row r="1" spans="1:2" s="3" customFormat="1">
      <c r="A1" t="s">
        <v>1</v>
      </c>
      <c r="B1" s="3" t="s">
        <v>0</v>
      </c>
    </row>
    <row r="2" spans="1:2">
      <c r="A2">
        <v>1945</v>
      </c>
      <c r="B2">
        <v>5.51</v>
      </c>
    </row>
    <row r="3" spans="1:2">
      <c r="A3">
        <v>1946</v>
      </c>
      <c r="B3">
        <v>6.13</v>
      </c>
    </row>
    <row r="4" spans="1:2">
      <c r="A4">
        <v>1947</v>
      </c>
      <c r="B4">
        <v>6.68</v>
      </c>
    </row>
    <row r="5" spans="1:2">
      <c r="A5">
        <v>1948</v>
      </c>
      <c r="B5">
        <v>7.37</v>
      </c>
    </row>
    <row r="6" spans="1:2">
      <c r="A6">
        <v>1949</v>
      </c>
      <c r="B6">
        <v>8.1300000000000008</v>
      </c>
    </row>
    <row r="7" spans="1:2">
      <c r="A7">
        <v>1950</v>
      </c>
      <c r="B7">
        <v>8.98</v>
      </c>
    </row>
    <row r="8" spans="1:2">
      <c r="A8">
        <v>1951</v>
      </c>
      <c r="B8">
        <v>9.67</v>
      </c>
    </row>
    <row r="9" spans="1:2">
      <c r="A9">
        <v>1952</v>
      </c>
      <c r="B9">
        <v>10.27</v>
      </c>
    </row>
    <row r="10" spans="1:2">
      <c r="A10">
        <v>1953</v>
      </c>
      <c r="B10">
        <v>11.19</v>
      </c>
    </row>
    <row r="11" spans="1:2">
      <c r="A11">
        <v>1954</v>
      </c>
      <c r="B11">
        <v>12.22</v>
      </c>
    </row>
    <row r="12" spans="1:2">
      <c r="A12">
        <v>1955</v>
      </c>
      <c r="B12">
        <v>13.21</v>
      </c>
    </row>
    <row r="13" spans="1:2">
      <c r="A13">
        <v>1956</v>
      </c>
      <c r="B13">
        <v>14.45</v>
      </c>
    </row>
    <row r="14" spans="1:2">
      <c r="A14">
        <v>1957</v>
      </c>
      <c r="B14">
        <v>13.6</v>
      </c>
    </row>
    <row r="15" spans="1:2">
      <c r="A15">
        <v>1958</v>
      </c>
      <c r="B15">
        <v>15.77</v>
      </c>
    </row>
    <row r="16" spans="1:2">
      <c r="A16">
        <v>1959</v>
      </c>
      <c r="B16">
        <v>15.3</v>
      </c>
    </row>
    <row r="17" spans="1:2">
      <c r="A17">
        <v>1960</v>
      </c>
      <c r="B17">
        <v>18.16</v>
      </c>
    </row>
    <row r="18" spans="1:2">
      <c r="A18">
        <v>1961</v>
      </c>
      <c r="B18">
        <v>20.3</v>
      </c>
    </row>
    <row r="19" spans="1:2">
      <c r="A19">
        <v>1962</v>
      </c>
      <c r="B19">
        <v>19.41</v>
      </c>
    </row>
    <row r="20" spans="1:2">
      <c r="A20">
        <v>1963</v>
      </c>
      <c r="B20">
        <v>20.27</v>
      </c>
    </row>
    <row r="21" spans="1:2">
      <c r="A21">
        <v>1964</v>
      </c>
      <c r="B21">
        <v>23.22</v>
      </c>
    </row>
    <row r="22" spans="1:2">
      <c r="A22">
        <v>1965</v>
      </c>
      <c r="B22">
        <v>24.6</v>
      </c>
    </row>
    <row r="23" spans="1:2">
      <c r="A23">
        <v>1966</v>
      </c>
      <c r="B23">
        <v>24.84</v>
      </c>
    </row>
    <row r="24" spans="1:2">
      <c r="A24">
        <v>1967</v>
      </c>
      <c r="B24">
        <v>27.62</v>
      </c>
    </row>
    <row r="25" spans="1:2">
      <c r="A25">
        <v>1968</v>
      </c>
      <c r="B25">
        <v>26.56</v>
      </c>
    </row>
    <row r="26" spans="1:2">
      <c r="A26">
        <v>1969</v>
      </c>
      <c r="B26">
        <v>25.83</v>
      </c>
    </row>
    <row r="27" spans="1:2">
      <c r="A27">
        <v>1970</v>
      </c>
      <c r="B27">
        <v>29.18</v>
      </c>
    </row>
    <row r="28" spans="1:2">
      <c r="A28">
        <v>1971</v>
      </c>
      <c r="B28">
        <v>30.02</v>
      </c>
    </row>
    <row r="29" spans="1:2">
      <c r="A29">
        <v>1972</v>
      </c>
      <c r="B29">
        <v>33.04</v>
      </c>
    </row>
    <row r="30" spans="1:2">
      <c r="A30">
        <v>1973</v>
      </c>
      <c r="B30">
        <v>31.91</v>
      </c>
    </row>
    <row r="31" spans="1:2">
      <c r="A31">
        <v>1974</v>
      </c>
      <c r="B31">
        <v>35.770000000000003</v>
      </c>
    </row>
    <row r="32" spans="1:2">
      <c r="A32">
        <v>1975</v>
      </c>
      <c r="B32">
        <v>35.03</v>
      </c>
    </row>
    <row r="33" spans="1:2">
      <c r="A33">
        <v>1976</v>
      </c>
      <c r="B33">
        <v>34.729999999999997</v>
      </c>
    </row>
    <row r="34" spans="1:2">
      <c r="A34">
        <v>1977</v>
      </c>
      <c r="B34">
        <v>34.450000000000003</v>
      </c>
    </row>
    <row r="35" spans="1:2">
      <c r="A35">
        <v>1978</v>
      </c>
      <c r="B35">
        <v>36.659999999999997</v>
      </c>
    </row>
    <row r="36" spans="1:2">
      <c r="A36">
        <v>1979</v>
      </c>
      <c r="B36">
        <v>37.82</v>
      </c>
    </row>
    <row r="37" spans="1:2">
      <c r="A37">
        <v>1980</v>
      </c>
      <c r="B37">
        <v>41.24</v>
      </c>
    </row>
    <row r="38" spans="1:2">
      <c r="A38">
        <v>1981</v>
      </c>
      <c r="B38">
        <v>48.9</v>
      </c>
    </row>
    <row r="39" spans="1:2">
      <c r="A39">
        <v>1982</v>
      </c>
      <c r="B39">
        <v>45.28</v>
      </c>
    </row>
    <row r="40" spans="1:2">
      <c r="A40">
        <v>1983</v>
      </c>
      <c r="B40">
        <v>47.03</v>
      </c>
    </row>
    <row r="41" spans="1:2">
      <c r="A41">
        <v>1984</v>
      </c>
      <c r="B41">
        <v>52.33</v>
      </c>
    </row>
    <row r="42" spans="1:2">
      <c r="A42">
        <v>1985</v>
      </c>
      <c r="B42">
        <v>55.67</v>
      </c>
    </row>
    <row r="43" spans="1:2">
      <c r="A43">
        <v>1986</v>
      </c>
      <c r="B43">
        <v>58.27</v>
      </c>
    </row>
    <row r="44" spans="1:2">
      <c r="A44">
        <v>1987</v>
      </c>
      <c r="B44">
        <v>60.83</v>
      </c>
    </row>
    <row r="45" spans="1:2">
      <c r="A45">
        <v>1988</v>
      </c>
      <c r="B45">
        <v>64.09</v>
      </c>
    </row>
    <row r="46" spans="1:2">
      <c r="A46">
        <v>1989</v>
      </c>
      <c r="B46">
        <v>62.75</v>
      </c>
    </row>
    <row r="47" spans="1:2">
      <c r="A47">
        <v>1990</v>
      </c>
      <c r="B47">
        <v>62.15</v>
      </c>
    </row>
    <row r="48" spans="1:2">
      <c r="A48">
        <v>1991</v>
      </c>
      <c r="B48">
        <v>56.2</v>
      </c>
    </row>
    <row r="49" spans="1:2">
      <c r="A49">
        <v>1992</v>
      </c>
      <c r="B49">
        <v>56.92</v>
      </c>
    </row>
    <row r="50" spans="1:2">
      <c r="A50">
        <v>1993</v>
      </c>
      <c r="B50">
        <v>57.87</v>
      </c>
    </row>
    <row r="51" spans="1:2">
      <c r="A51">
        <v>1994</v>
      </c>
      <c r="B51">
        <v>57.17</v>
      </c>
    </row>
    <row r="52" spans="1:2">
      <c r="A52">
        <v>1995</v>
      </c>
      <c r="B52">
        <v>57.37</v>
      </c>
    </row>
    <row r="53" spans="1:2">
      <c r="A53">
        <v>1996</v>
      </c>
      <c r="B53">
        <v>62.39</v>
      </c>
    </row>
    <row r="54" spans="1:2">
      <c r="A54">
        <v>1997</v>
      </c>
      <c r="B54">
        <v>64.28</v>
      </c>
    </row>
    <row r="55" spans="1:2">
      <c r="A55">
        <v>1998</v>
      </c>
      <c r="B55">
        <v>66.709999999999994</v>
      </c>
    </row>
    <row r="56" spans="1:2">
      <c r="A56">
        <v>1999</v>
      </c>
      <c r="B56">
        <v>69.78</v>
      </c>
    </row>
    <row r="57" spans="1:2">
      <c r="A57">
        <v>2000</v>
      </c>
      <c r="B57">
        <v>73.13</v>
      </c>
    </row>
    <row r="58" spans="1:2">
      <c r="A58">
        <v>2001</v>
      </c>
      <c r="B58">
        <v>65.86</v>
      </c>
    </row>
    <row r="59" spans="1:2">
      <c r="A59">
        <v>2002</v>
      </c>
      <c r="B59">
        <v>70.28</v>
      </c>
    </row>
    <row r="60" spans="1:2">
      <c r="A60">
        <v>2003</v>
      </c>
      <c r="B60">
        <v>67.12</v>
      </c>
    </row>
    <row r="61" spans="1:2">
      <c r="A61">
        <v>2004</v>
      </c>
      <c r="B61">
        <v>71</v>
      </c>
    </row>
    <row r="62" spans="1:2">
      <c r="A62">
        <v>2005</v>
      </c>
      <c r="B62">
        <v>73.2</v>
      </c>
    </row>
    <row r="63" spans="1:2">
      <c r="A63">
        <v>2006</v>
      </c>
      <c r="B63">
        <v>81.849999999999994</v>
      </c>
    </row>
    <row r="64" spans="1:2">
      <c r="A64">
        <v>2007</v>
      </c>
      <c r="B64">
        <v>75.760000000000005</v>
      </c>
    </row>
    <row r="65" spans="1:2">
      <c r="A65">
        <v>2008</v>
      </c>
      <c r="B65">
        <v>73.23</v>
      </c>
    </row>
    <row r="66" spans="1:2">
      <c r="A66">
        <v>2009</v>
      </c>
      <c r="B66">
        <v>63.74</v>
      </c>
    </row>
    <row r="67" spans="1:2">
      <c r="A67">
        <v>2010</v>
      </c>
      <c r="B67">
        <v>61.75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7"/>
  <sheetViews>
    <sheetView topLeftCell="A31" workbookViewId="0">
      <selection activeCell="K62" sqref="K62"/>
    </sheetView>
  </sheetViews>
  <sheetFormatPr defaultRowHeight="15"/>
  <sheetData>
    <row r="1" spans="1:21">
      <c r="A1" t="s">
        <v>1</v>
      </c>
      <c r="B1" t="s">
        <v>0</v>
      </c>
    </row>
    <row r="2" spans="1:21">
      <c r="A2">
        <v>1945</v>
      </c>
      <c r="B2" s="3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>
      <c r="A3">
        <v>1946</v>
      </c>
      <c r="B3">
        <v>0</v>
      </c>
    </row>
    <row r="4" spans="1:21">
      <c r="A4">
        <v>1947</v>
      </c>
      <c r="B4">
        <v>0</v>
      </c>
    </row>
    <row r="5" spans="1:21">
      <c r="A5">
        <v>1948</v>
      </c>
      <c r="B5">
        <v>0</v>
      </c>
    </row>
    <row r="6" spans="1:21">
      <c r="A6">
        <v>1949</v>
      </c>
      <c r="B6">
        <v>0</v>
      </c>
    </row>
    <row r="7" spans="1:21">
      <c r="A7">
        <v>1950</v>
      </c>
      <c r="B7">
        <v>0</v>
      </c>
    </row>
    <row r="8" spans="1:21">
      <c r="A8">
        <v>1951</v>
      </c>
      <c r="B8">
        <v>0</v>
      </c>
    </row>
    <row r="9" spans="1:21">
      <c r="A9">
        <v>1952</v>
      </c>
      <c r="B9">
        <v>0</v>
      </c>
    </row>
    <row r="10" spans="1:21">
      <c r="A10">
        <v>1953</v>
      </c>
      <c r="B10">
        <v>0</v>
      </c>
    </row>
    <row r="11" spans="1:21">
      <c r="A11">
        <v>1954</v>
      </c>
      <c r="B11">
        <v>0</v>
      </c>
    </row>
    <row r="12" spans="1:21">
      <c r="A12">
        <v>1955</v>
      </c>
      <c r="B12">
        <v>0</v>
      </c>
    </row>
    <row r="13" spans="1:21">
      <c r="A13">
        <v>1956</v>
      </c>
      <c r="B13">
        <v>0</v>
      </c>
    </row>
    <row r="14" spans="1:21">
      <c r="A14">
        <v>1957</v>
      </c>
      <c r="B14">
        <v>0</v>
      </c>
    </row>
    <row r="15" spans="1:21">
      <c r="A15">
        <v>1958</v>
      </c>
      <c r="B15">
        <v>0.12</v>
      </c>
    </row>
    <row r="16" spans="1:21">
      <c r="A16">
        <v>1959</v>
      </c>
      <c r="B16">
        <v>0.16</v>
      </c>
    </row>
    <row r="17" spans="1:2">
      <c r="A17">
        <v>1960</v>
      </c>
      <c r="B17">
        <v>0.19</v>
      </c>
    </row>
    <row r="18" spans="1:2">
      <c r="A18">
        <v>1961</v>
      </c>
      <c r="B18">
        <v>0.21</v>
      </c>
    </row>
    <row r="19" spans="1:2">
      <c r="A19">
        <v>1962</v>
      </c>
      <c r="B19">
        <v>0.23</v>
      </c>
    </row>
    <row r="20" spans="1:2">
      <c r="A20">
        <v>1963</v>
      </c>
      <c r="B20">
        <v>0.25</v>
      </c>
    </row>
    <row r="21" spans="1:2">
      <c r="A21">
        <v>1964</v>
      </c>
      <c r="B21">
        <v>0.26</v>
      </c>
    </row>
    <row r="22" spans="1:2">
      <c r="A22">
        <v>1965</v>
      </c>
      <c r="B22">
        <v>0.27</v>
      </c>
    </row>
    <row r="23" spans="1:2">
      <c r="A23">
        <v>1966</v>
      </c>
      <c r="B23">
        <v>0.28000000000000003</v>
      </c>
    </row>
    <row r="24" spans="1:2">
      <c r="A24">
        <v>1967</v>
      </c>
      <c r="B24">
        <v>0.28999999999999998</v>
      </c>
    </row>
    <row r="25" spans="1:2">
      <c r="A25">
        <v>1968</v>
      </c>
      <c r="B25">
        <v>0.3</v>
      </c>
    </row>
    <row r="26" spans="1:2">
      <c r="A26">
        <v>1969</v>
      </c>
      <c r="B26">
        <v>0.32</v>
      </c>
    </row>
    <row r="27" spans="1:2">
      <c r="A27">
        <v>1970</v>
      </c>
      <c r="B27">
        <v>0.33</v>
      </c>
    </row>
    <row r="28" spans="1:2">
      <c r="A28">
        <v>1971</v>
      </c>
      <c r="B28">
        <v>0.34</v>
      </c>
    </row>
    <row r="29" spans="1:2">
      <c r="A29">
        <v>1972</v>
      </c>
      <c r="B29">
        <v>0.36</v>
      </c>
    </row>
    <row r="30" spans="1:2">
      <c r="A30">
        <v>1973</v>
      </c>
      <c r="B30">
        <v>0.37</v>
      </c>
    </row>
    <row r="31" spans="1:2">
      <c r="A31">
        <v>1974</v>
      </c>
      <c r="B31">
        <v>0.38</v>
      </c>
    </row>
    <row r="32" spans="1:2">
      <c r="A32">
        <v>1975</v>
      </c>
      <c r="B32">
        <v>2</v>
      </c>
    </row>
    <row r="33" spans="1:2">
      <c r="A33">
        <v>1976</v>
      </c>
      <c r="B33">
        <v>1.96</v>
      </c>
    </row>
    <row r="34" spans="1:2">
      <c r="A34">
        <v>1977</v>
      </c>
      <c r="B34">
        <v>1.91</v>
      </c>
    </row>
    <row r="35" spans="1:2">
      <c r="A35">
        <v>1978</v>
      </c>
      <c r="B35">
        <v>2.54</v>
      </c>
    </row>
    <row r="36" spans="1:2">
      <c r="A36">
        <v>1979</v>
      </c>
      <c r="B36">
        <v>2.5</v>
      </c>
    </row>
    <row r="37" spans="1:2">
      <c r="A37">
        <v>1980</v>
      </c>
      <c r="B37">
        <v>2.98</v>
      </c>
    </row>
    <row r="38" spans="1:2">
      <c r="A38">
        <v>1981</v>
      </c>
      <c r="B38">
        <v>3.91</v>
      </c>
    </row>
    <row r="39" spans="1:2">
      <c r="A39">
        <v>1982</v>
      </c>
      <c r="B39">
        <v>3.46</v>
      </c>
    </row>
    <row r="40" spans="1:2">
      <c r="A40">
        <v>1983</v>
      </c>
      <c r="B40">
        <v>3.74</v>
      </c>
    </row>
    <row r="41" spans="1:2">
      <c r="A41">
        <v>1984</v>
      </c>
      <c r="B41">
        <v>4.3499999999999996</v>
      </c>
    </row>
    <row r="42" spans="1:2">
      <c r="A42">
        <v>1985</v>
      </c>
      <c r="B42">
        <v>5.23</v>
      </c>
    </row>
    <row r="43" spans="1:2">
      <c r="A43">
        <v>1986</v>
      </c>
      <c r="B43">
        <v>5.45</v>
      </c>
    </row>
    <row r="44" spans="1:2">
      <c r="A44">
        <v>1987</v>
      </c>
      <c r="B44">
        <v>7.09</v>
      </c>
    </row>
    <row r="45" spans="1:2">
      <c r="A45">
        <v>1988</v>
      </c>
      <c r="B45">
        <v>8.31</v>
      </c>
    </row>
    <row r="46" spans="1:2">
      <c r="A46">
        <v>1989</v>
      </c>
      <c r="B46">
        <v>8.4</v>
      </c>
    </row>
    <row r="47" spans="1:2">
      <c r="A47">
        <v>1990</v>
      </c>
      <c r="B47">
        <v>10.09</v>
      </c>
    </row>
    <row r="48" spans="1:2">
      <c r="A48">
        <v>1991</v>
      </c>
      <c r="B48">
        <v>9.75</v>
      </c>
    </row>
    <row r="49" spans="1:2">
      <c r="A49">
        <v>1992</v>
      </c>
      <c r="B49">
        <v>9.61</v>
      </c>
    </row>
    <row r="50" spans="1:2">
      <c r="A50">
        <v>1993</v>
      </c>
      <c r="B50">
        <v>10.68</v>
      </c>
    </row>
    <row r="51" spans="1:2">
      <c r="A51">
        <v>1994</v>
      </c>
      <c r="B51">
        <v>10.62</v>
      </c>
    </row>
    <row r="52" spans="1:2">
      <c r="A52">
        <v>1995</v>
      </c>
      <c r="B52">
        <v>7.05</v>
      </c>
    </row>
    <row r="53" spans="1:2">
      <c r="A53">
        <v>1996</v>
      </c>
      <c r="B53">
        <v>7.25</v>
      </c>
    </row>
    <row r="54" spans="1:2">
      <c r="A54">
        <v>1997</v>
      </c>
      <c r="B54">
        <v>8.31</v>
      </c>
    </row>
    <row r="55" spans="1:2">
      <c r="A55">
        <v>1998</v>
      </c>
      <c r="B55">
        <v>9.67</v>
      </c>
    </row>
    <row r="56" spans="1:2">
      <c r="A56">
        <v>1999</v>
      </c>
      <c r="B56">
        <v>9.67</v>
      </c>
    </row>
    <row r="57" spans="1:2">
      <c r="A57">
        <v>2000</v>
      </c>
      <c r="B57">
        <v>10.81</v>
      </c>
    </row>
    <row r="58" spans="1:2">
      <c r="A58">
        <v>2001</v>
      </c>
      <c r="B58">
        <v>9.43</v>
      </c>
    </row>
    <row r="59" spans="1:2">
      <c r="A59">
        <v>2002</v>
      </c>
      <c r="B59">
        <v>10.1</v>
      </c>
    </row>
    <row r="60" spans="1:2">
      <c r="A60">
        <v>2003</v>
      </c>
      <c r="B60">
        <v>10.51</v>
      </c>
    </row>
    <row r="61" spans="1:2">
      <c r="A61">
        <v>2004</v>
      </c>
      <c r="B61">
        <v>10.84</v>
      </c>
    </row>
    <row r="62" spans="1:2">
      <c r="A62">
        <v>2005</v>
      </c>
      <c r="B62">
        <v>10.220000000000001</v>
      </c>
    </row>
    <row r="63" spans="1:2">
      <c r="A63">
        <v>2006</v>
      </c>
      <c r="B63">
        <v>12.22</v>
      </c>
    </row>
    <row r="64" spans="1:2">
      <c r="A64">
        <v>2007</v>
      </c>
      <c r="B64">
        <v>12.13</v>
      </c>
    </row>
    <row r="65" spans="1:2">
      <c r="A65">
        <v>2008</v>
      </c>
      <c r="B65">
        <v>11.48</v>
      </c>
    </row>
    <row r="66" spans="1:2">
      <c r="A66">
        <v>2009</v>
      </c>
      <c r="B66">
        <v>10.42</v>
      </c>
    </row>
    <row r="67" spans="1:2">
      <c r="A67">
        <v>2010</v>
      </c>
      <c r="B67">
        <v>9.56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7"/>
  <sheetViews>
    <sheetView topLeftCell="A34" workbookViewId="0">
      <selection activeCell="J68" sqref="J68"/>
    </sheetView>
  </sheetViews>
  <sheetFormatPr defaultRowHeight="15"/>
  <sheetData>
    <row r="1" spans="1:2">
      <c r="A1" t="s">
        <v>1</v>
      </c>
      <c r="B1" t="s">
        <v>0</v>
      </c>
    </row>
    <row r="2" spans="1:2">
      <c r="A2">
        <v>1945</v>
      </c>
      <c r="B2">
        <v>0</v>
      </c>
    </row>
    <row r="3" spans="1:2">
      <c r="A3">
        <v>1946</v>
      </c>
      <c r="B3">
        <v>0</v>
      </c>
    </row>
    <row r="4" spans="1:2">
      <c r="A4">
        <v>1947</v>
      </c>
      <c r="B4">
        <v>0</v>
      </c>
    </row>
    <row r="5" spans="1:2">
      <c r="A5">
        <v>1948</v>
      </c>
      <c r="B5">
        <v>0</v>
      </c>
    </row>
    <row r="6" spans="1:2">
      <c r="A6">
        <v>1949</v>
      </c>
      <c r="B6">
        <v>0</v>
      </c>
    </row>
    <row r="7" spans="1:2">
      <c r="A7">
        <v>1950</v>
      </c>
      <c r="B7">
        <v>0</v>
      </c>
    </row>
    <row r="8" spans="1:2">
      <c r="A8">
        <v>1951</v>
      </c>
      <c r="B8">
        <v>0</v>
      </c>
    </row>
    <row r="9" spans="1:2">
      <c r="A9">
        <v>1952</v>
      </c>
      <c r="B9">
        <v>0</v>
      </c>
    </row>
    <row r="10" spans="1:2">
      <c r="A10">
        <v>1953</v>
      </c>
      <c r="B10">
        <v>0</v>
      </c>
    </row>
    <row r="11" spans="1:2">
      <c r="A11">
        <v>1954</v>
      </c>
      <c r="B11">
        <v>0</v>
      </c>
    </row>
    <row r="12" spans="1:2">
      <c r="A12">
        <v>1955</v>
      </c>
      <c r="B12">
        <v>0</v>
      </c>
    </row>
    <row r="13" spans="1:2">
      <c r="A13">
        <v>1956</v>
      </c>
      <c r="B13">
        <v>0</v>
      </c>
    </row>
    <row r="14" spans="1:2">
      <c r="A14">
        <v>1957</v>
      </c>
      <c r="B14">
        <v>0</v>
      </c>
    </row>
    <row r="15" spans="1:2">
      <c r="A15">
        <v>1958</v>
      </c>
      <c r="B15">
        <v>0.23</v>
      </c>
    </row>
    <row r="16" spans="1:2">
      <c r="A16">
        <v>1959</v>
      </c>
      <c r="B16">
        <v>0.23</v>
      </c>
    </row>
    <row r="17" spans="1:2">
      <c r="A17">
        <v>1960</v>
      </c>
      <c r="B17">
        <v>0.23</v>
      </c>
    </row>
    <row r="18" spans="1:2">
      <c r="A18">
        <v>1961</v>
      </c>
      <c r="B18">
        <v>0.23</v>
      </c>
    </row>
    <row r="19" spans="1:2">
      <c r="A19">
        <v>1962</v>
      </c>
      <c r="B19">
        <v>0.23</v>
      </c>
    </row>
    <row r="20" spans="1:2">
      <c r="A20">
        <v>1963</v>
      </c>
      <c r="B20">
        <v>0.23</v>
      </c>
    </row>
    <row r="21" spans="1:2">
      <c r="A21">
        <v>1964</v>
      </c>
      <c r="B21">
        <v>0.23</v>
      </c>
    </row>
    <row r="22" spans="1:2">
      <c r="A22">
        <v>1965</v>
      </c>
      <c r="B22">
        <v>0.23</v>
      </c>
    </row>
    <row r="23" spans="1:2">
      <c r="A23">
        <v>1966</v>
      </c>
      <c r="B23">
        <v>0.25</v>
      </c>
    </row>
    <row r="24" spans="1:2">
      <c r="A24">
        <v>1967</v>
      </c>
      <c r="B24">
        <v>0.25</v>
      </c>
    </row>
    <row r="25" spans="1:2">
      <c r="A25">
        <v>1968</v>
      </c>
      <c r="B25">
        <v>0.25</v>
      </c>
    </row>
    <row r="26" spans="1:2">
      <c r="A26">
        <v>1969</v>
      </c>
      <c r="B26">
        <v>0.26</v>
      </c>
    </row>
    <row r="27" spans="1:2">
      <c r="A27">
        <v>1970</v>
      </c>
      <c r="B27">
        <v>0.26</v>
      </c>
    </row>
    <row r="28" spans="1:2">
      <c r="A28">
        <v>1971</v>
      </c>
      <c r="B28">
        <v>0.27</v>
      </c>
    </row>
    <row r="29" spans="1:2">
      <c r="A29">
        <v>1972</v>
      </c>
      <c r="B29">
        <v>0.28000000000000003</v>
      </c>
    </row>
    <row r="30" spans="1:2">
      <c r="A30">
        <v>1973</v>
      </c>
      <c r="B30">
        <v>0.28000000000000003</v>
      </c>
    </row>
    <row r="31" spans="1:2">
      <c r="A31">
        <v>1974</v>
      </c>
      <c r="B31">
        <v>0.28999999999999998</v>
      </c>
    </row>
    <row r="32" spans="1:2">
      <c r="A32">
        <v>1975</v>
      </c>
      <c r="B32">
        <v>0.3</v>
      </c>
    </row>
    <row r="33" spans="1:2">
      <c r="A33">
        <v>1976</v>
      </c>
      <c r="B33">
        <v>0.36</v>
      </c>
    </row>
    <row r="34" spans="1:2">
      <c r="A34">
        <v>1977</v>
      </c>
      <c r="B34">
        <v>0.43</v>
      </c>
    </row>
    <row r="35" spans="1:2">
      <c r="A35">
        <v>1978</v>
      </c>
      <c r="B35">
        <v>0.53</v>
      </c>
    </row>
    <row r="36" spans="1:2">
      <c r="A36">
        <v>1979</v>
      </c>
      <c r="B36">
        <v>0.55000000000000004</v>
      </c>
    </row>
    <row r="37" spans="1:2">
      <c r="A37">
        <v>1980</v>
      </c>
      <c r="B37">
        <v>0.62</v>
      </c>
    </row>
    <row r="38" spans="1:2">
      <c r="A38">
        <v>1981</v>
      </c>
      <c r="B38">
        <v>0.65</v>
      </c>
    </row>
    <row r="39" spans="1:2">
      <c r="A39">
        <v>1982</v>
      </c>
      <c r="B39">
        <v>0.69</v>
      </c>
    </row>
    <row r="40" spans="1:2">
      <c r="A40">
        <v>1983</v>
      </c>
      <c r="B40">
        <v>0.68</v>
      </c>
    </row>
    <row r="41" spans="1:2">
      <c r="A41">
        <v>1984</v>
      </c>
      <c r="B41">
        <v>0.72</v>
      </c>
    </row>
    <row r="42" spans="1:2">
      <c r="A42">
        <v>1985</v>
      </c>
      <c r="B42">
        <v>0.72</v>
      </c>
    </row>
    <row r="43" spans="1:2">
      <c r="A43">
        <v>1986</v>
      </c>
      <c r="B43">
        <v>0.66</v>
      </c>
    </row>
    <row r="44" spans="1:2">
      <c r="A44">
        <v>1987</v>
      </c>
      <c r="B44">
        <v>0.64</v>
      </c>
    </row>
    <row r="45" spans="1:2">
      <c r="A45">
        <v>1988</v>
      </c>
      <c r="B45">
        <v>0.67</v>
      </c>
    </row>
    <row r="46" spans="1:2">
      <c r="A46">
        <v>1989</v>
      </c>
      <c r="B46">
        <v>0.78</v>
      </c>
    </row>
    <row r="47" spans="1:2">
      <c r="A47">
        <v>1990</v>
      </c>
      <c r="B47">
        <v>0.79</v>
      </c>
    </row>
    <row r="48" spans="1:2">
      <c r="A48">
        <v>1991</v>
      </c>
      <c r="B48">
        <v>0.7</v>
      </c>
    </row>
    <row r="49" spans="1:2">
      <c r="A49">
        <v>1992</v>
      </c>
      <c r="B49">
        <v>0.74</v>
      </c>
    </row>
    <row r="50" spans="1:2">
      <c r="A50">
        <v>1993</v>
      </c>
      <c r="B50">
        <v>0.77</v>
      </c>
    </row>
    <row r="51" spans="1:2">
      <c r="A51">
        <v>1994</v>
      </c>
      <c r="B51">
        <v>0.84</v>
      </c>
    </row>
    <row r="52" spans="1:2">
      <c r="A52">
        <v>1995</v>
      </c>
      <c r="B52">
        <v>0.78</v>
      </c>
    </row>
    <row r="53" spans="1:2">
      <c r="A53">
        <v>1996</v>
      </c>
      <c r="B53">
        <v>1.1000000000000001</v>
      </c>
    </row>
    <row r="54" spans="1:2">
      <c r="A54">
        <v>1997</v>
      </c>
      <c r="B54">
        <v>1.19</v>
      </c>
    </row>
    <row r="55" spans="1:2">
      <c r="A55">
        <v>1998</v>
      </c>
      <c r="B55">
        <v>1.47</v>
      </c>
    </row>
    <row r="56" spans="1:2">
      <c r="A56">
        <v>1999</v>
      </c>
      <c r="B56">
        <v>1.54</v>
      </c>
    </row>
    <row r="57" spans="1:2">
      <c r="A57">
        <v>2000</v>
      </c>
      <c r="B57">
        <v>1.63</v>
      </c>
    </row>
    <row r="58" spans="1:2">
      <c r="A58">
        <v>2001</v>
      </c>
      <c r="B58">
        <v>1.56</v>
      </c>
    </row>
    <row r="59" spans="1:2">
      <c r="A59">
        <v>2002</v>
      </c>
      <c r="B59">
        <v>1.73</v>
      </c>
    </row>
    <row r="60" spans="1:2">
      <c r="A60">
        <v>2003</v>
      </c>
      <c r="B60">
        <v>1.73</v>
      </c>
    </row>
    <row r="61" spans="1:2">
      <c r="A61">
        <v>2004</v>
      </c>
      <c r="B61">
        <v>1.93</v>
      </c>
    </row>
    <row r="62" spans="1:2">
      <c r="A62">
        <v>2005</v>
      </c>
      <c r="B62">
        <v>1.96</v>
      </c>
    </row>
    <row r="63" spans="1:2">
      <c r="A63">
        <v>2006</v>
      </c>
      <c r="B63">
        <v>2.2400000000000002</v>
      </c>
    </row>
    <row r="64" spans="1:2">
      <c r="A64">
        <v>2007</v>
      </c>
      <c r="B64">
        <v>2.1</v>
      </c>
    </row>
    <row r="65" spans="1:2">
      <c r="A65">
        <v>2008</v>
      </c>
      <c r="B65">
        <v>2.15</v>
      </c>
    </row>
    <row r="66" spans="1:2">
      <c r="A66">
        <v>2009</v>
      </c>
      <c r="B66">
        <v>2.09</v>
      </c>
    </row>
    <row r="67" spans="1:2">
      <c r="A67">
        <v>2010</v>
      </c>
      <c r="B67">
        <v>2.15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7"/>
  <sheetViews>
    <sheetView topLeftCell="A28" workbookViewId="0">
      <selection activeCell="D55" sqref="D55"/>
    </sheetView>
  </sheetViews>
  <sheetFormatPr defaultRowHeight="15"/>
  <sheetData>
    <row r="1" spans="1:2">
      <c r="A1" t="s">
        <v>1</v>
      </c>
      <c r="B1" t="s">
        <v>0</v>
      </c>
    </row>
    <row r="2" spans="1:2">
      <c r="A2">
        <v>1945</v>
      </c>
      <c r="B2">
        <v>0.7</v>
      </c>
    </row>
    <row r="3" spans="1:2">
      <c r="A3">
        <v>1946</v>
      </c>
      <c r="B3">
        <v>0.8</v>
      </c>
    </row>
    <row r="4" spans="1:2">
      <c r="A4">
        <v>1947</v>
      </c>
      <c r="B4">
        <v>0.8</v>
      </c>
    </row>
    <row r="5" spans="1:2">
      <c r="A5">
        <v>1948</v>
      </c>
      <c r="B5">
        <v>0.8</v>
      </c>
    </row>
    <row r="6" spans="1:2">
      <c r="A6">
        <v>1949</v>
      </c>
      <c r="B6">
        <v>0.8</v>
      </c>
    </row>
    <row r="7" spans="1:2">
      <c r="A7">
        <v>1950</v>
      </c>
      <c r="B7">
        <v>0.8</v>
      </c>
    </row>
    <row r="8" spans="1:2">
      <c r="A8">
        <v>1951</v>
      </c>
      <c r="B8">
        <v>0.8</v>
      </c>
    </row>
    <row r="9" spans="1:2">
      <c r="A9">
        <v>1952</v>
      </c>
      <c r="B9">
        <v>0.8</v>
      </c>
    </row>
    <row r="10" spans="1:2">
      <c r="A10">
        <v>1953</v>
      </c>
      <c r="B10">
        <v>1</v>
      </c>
    </row>
    <row r="11" spans="1:2">
      <c r="A11">
        <v>1954</v>
      </c>
      <c r="B11">
        <v>1.2</v>
      </c>
    </row>
    <row r="12" spans="1:2">
      <c r="A12">
        <v>1955</v>
      </c>
      <c r="B12">
        <v>1.4</v>
      </c>
    </row>
    <row r="13" spans="1:2">
      <c r="A13">
        <v>1956</v>
      </c>
      <c r="B13">
        <v>1.5</v>
      </c>
    </row>
    <row r="14" spans="1:2">
      <c r="A14">
        <v>1957</v>
      </c>
      <c r="B14">
        <v>1.7</v>
      </c>
    </row>
    <row r="15" spans="1:2">
      <c r="A15">
        <v>1958</v>
      </c>
      <c r="B15">
        <v>2.1</v>
      </c>
    </row>
    <row r="16" spans="1:2">
      <c r="A16">
        <v>1959</v>
      </c>
      <c r="B16">
        <v>2.1</v>
      </c>
    </row>
    <row r="17" spans="1:2">
      <c r="A17">
        <v>1960</v>
      </c>
      <c r="B17">
        <v>2.2999999999999998</v>
      </c>
    </row>
    <row r="18" spans="1:2">
      <c r="A18">
        <v>1961</v>
      </c>
      <c r="B18">
        <v>2.2999999999999998</v>
      </c>
    </row>
    <row r="19" spans="1:2">
      <c r="A19">
        <v>1962</v>
      </c>
      <c r="B19">
        <v>2.2999999999999998</v>
      </c>
    </row>
    <row r="20" spans="1:2">
      <c r="A20">
        <v>1963</v>
      </c>
      <c r="B20">
        <v>2.6</v>
      </c>
    </row>
    <row r="21" spans="1:2">
      <c r="A21">
        <v>1964</v>
      </c>
      <c r="B21">
        <v>3.1</v>
      </c>
    </row>
    <row r="22" spans="1:2">
      <c r="A22">
        <v>1965</v>
      </c>
      <c r="B22">
        <v>5.4</v>
      </c>
    </row>
    <row r="23" spans="1:2">
      <c r="A23">
        <v>1966</v>
      </c>
      <c r="B23">
        <v>5.9</v>
      </c>
    </row>
    <row r="24" spans="1:2">
      <c r="A24">
        <v>1967</v>
      </c>
      <c r="B24">
        <v>6.7</v>
      </c>
    </row>
    <row r="25" spans="1:2">
      <c r="A25">
        <v>1968</v>
      </c>
      <c r="B25">
        <v>7.1</v>
      </c>
    </row>
    <row r="26" spans="1:2">
      <c r="A26">
        <v>1969</v>
      </c>
      <c r="B26">
        <v>7.7</v>
      </c>
    </row>
    <row r="27" spans="1:2">
      <c r="A27">
        <v>1970</v>
      </c>
      <c r="B27">
        <v>8.3000000000000007</v>
      </c>
    </row>
    <row r="28" spans="1:2">
      <c r="A28">
        <v>1971</v>
      </c>
      <c r="B28">
        <v>8.9</v>
      </c>
    </row>
    <row r="29" spans="1:2">
      <c r="A29">
        <v>1972</v>
      </c>
      <c r="B29">
        <v>10.1</v>
      </c>
    </row>
    <row r="30" spans="1:2">
      <c r="A30">
        <v>1973</v>
      </c>
      <c r="B30">
        <v>11.9</v>
      </c>
    </row>
    <row r="31" spans="1:2">
      <c r="A31">
        <v>1974</v>
      </c>
      <c r="B31">
        <v>13.5</v>
      </c>
    </row>
    <row r="32" spans="1:2">
      <c r="A32">
        <v>1975</v>
      </c>
      <c r="B32">
        <v>12.7</v>
      </c>
    </row>
    <row r="33" spans="1:2">
      <c r="A33">
        <v>1976</v>
      </c>
      <c r="B33">
        <v>14.4</v>
      </c>
    </row>
    <row r="34" spans="1:2">
      <c r="A34">
        <v>1977</v>
      </c>
      <c r="B34">
        <v>16.100000000000001</v>
      </c>
    </row>
    <row r="35" spans="1:2">
      <c r="A35">
        <v>1978</v>
      </c>
      <c r="B35">
        <v>20.2</v>
      </c>
    </row>
    <row r="36" spans="1:2">
      <c r="A36">
        <v>1979</v>
      </c>
      <c r="B36">
        <v>20.3</v>
      </c>
    </row>
    <row r="37" spans="1:2">
      <c r="A37">
        <v>1980</v>
      </c>
      <c r="B37">
        <v>25.6</v>
      </c>
    </row>
    <row r="38" spans="1:2">
      <c r="A38">
        <v>1981</v>
      </c>
      <c r="B38">
        <v>25.8</v>
      </c>
    </row>
    <row r="39" spans="1:2">
      <c r="A39">
        <v>1982</v>
      </c>
      <c r="B39">
        <v>25.9</v>
      </c>
    </row>
    <row r="40" spans="1:2">
      <c r="A40">
        <v>1983</v>
      </c>
      <c r="B40">
        <v>27.7</v>
      </c>
    </row>
    <row r="41" spans="1:2">
      <c r="A41">
        <v>1984</v>
      </c>
      <c r="B41">
        <v>32.200000000000003</v>
      </c>
    </row>
    <row r="42" spans="1:2">
      <c r="A42">
        <v>1985</v>
      </c>
      <c r="B42">
        <v>34.5</v>
      </c>
    </row>
    <row r="43" spans="1:2">
      <c r="A43">
        <v>1986</v>
      </c>
      <c r="B43">
        <v>36</v>
      </c>
    </row>
    <row r="44" spans="1:2">
      <c r="A44">
        <v>1987</v>
      </c>
      <c r="B44">
        <v>38.4</v>
      </c>
    </row>
    <row r="45" spans="1:2">
      <c r="A45">
        <v>1988</v>
      </c>
      <c r="B45">
        <v>40.4</v>
      </c>
    </row>
    <row r="46" spans="1:2">
      <c r="A46">
        <v>1989</v>
      </c>
      <c r="B46">
        <v>44.5</v>
      </c>
    </row>
    <row r="47" spans="1:2">
      <c r="A47">
        <v>1990</v>
      </c>
      <c r="B47">
        <v>49</v>
      </c>
    </row>
    <row r="48" spans="1:2">
      <c r="A48">
        <v>1991</v>
      </c>
      <c r="B48">
        <v>44.6</v>
      </c>
    </row>
    <row r="49" spans="1:2">
      <c r="A49">
        <v>1992</v>
      </c>
      <c r="B49">
        <v>49.2</v>
      </c>
    </row>
    <row r="50" spans="1:2">
      <c r="A50">
        <v>1993</v>
      </c>
      <c r="B50">
        <v>57.4</v>
      </c>
    </row>
    <row r="51" spans="1:2">
      <c r="A51">
        <v>1994</v>
      </c>
      <c r="B51">
        <v>54.6</v>
      </c>
    </row>
    <row r="52" spans="1:2">
      <c r="A52">
        <v>1995</v>
      </c>
      <c r="B52">
        <v>52.8</v>
      </c>
    </row>
    <row r="53" spans="1:2">
      <c r="A53">
        <v>1996</v>
      </c>
      <c r="B53">
        <v>53.8</v>
      </c>
    </row>
    <row r="54" spans="1:2">
      <c r="A54">
        <v>1997</v>
      </c>
      <c r="B54">
        <v>55.4</v>
      </c>
    </row>
    <row r="55" spans="1:2">
      <c r="A55">
        <v>1998</v>
      </c>
      <c r="B55">
        <v>62.9</v>
      </c>
    </row>
    <row r="56" spans="1:2">
      <c r="A56">
        <v>1999</v>
      </c>
      <c r="B56">
        <v>63.2</v>
      </c>
    </row>
    <row r="57" spans="1:2">
      <c r="A57">
        <v>2000</v>
      </c>
      <c r="B57">
        <v>71.3</v>
      </c>
    </row>
    <row r="58" spans="1:2">
      <c r="A58">
        <v>2001</v>
      </c>
      <c r="B58">
        <v>60.4</v>
      </c>
    </row>
    <row r="59" spans="1:2">
      <c r="A59">
        <v>2002</v>
      </c>
      <c r="B59">
        <v>58.7</v>
      </c>
    </row>
    <row r="60" spans="1:2">
      <c r="A60">
        <v>2003</v>
      </c>
      <c r="B60">
        <v>59</v>
      </c>
    </row>
    <row r="61" spans="1:2">
      <c r="A61">
        <v>2004</v>
      </c>
      <c r="B61">
        <v>62.6</v>
      </c>
    </row>
    <row r="62" spans="1:2">
      <c r="A62">
        <v>2005</v>
      </c>
      <c r="B62">
        <v>60.2</v>
      </c>
    </row>
    <row r="63" spans="1:2">
      <c r="A63">
        <v>2006</v>
      </c>
      <c r="B63">
        <v>68.400000000000006</v>
      </c>
    </row>
    <row r="64" spans="1:2">
      <c r="A64">
        <v>2007</v>
      </c>
      <c r="B64">
        <v>65.599999999999994</v>
      </c>
    </row>
    <row r="65" spans="1:2">
      <c r="A65">
        <v>2008</v>
      </c>
      <c r="B65">
        <v>60.8</v>
      </c>
    </row>
    <row r="66" spans="1:2">
      <c r="A66">
        <v>2009</v>
      </c>
      <c r="B66">
        <v>59.3</v>
      </c>
    </row>
    <row r="67" spans="1:2">
      <c r="A67">
        <v>2010</v>
      </c>
      <c r="B67">
        <v>57.4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7"/>
  <sheetViews>
    <sheetView workbookViewId="0">
      <selection activeCell="P31" sqref="P31"/>
    </sheetView>
  </sheetViews>
  <sheetFormatPr defaultRowHeight="15"/>
  <sheetData>
    <row r="1" spans="1:2">
      <c r="A1" t="s">
        <v>1</v>
      </c>
      <c r="B1" t="s">
        <v>0</v>
      </c>
    </row>
    <row r="2" spans="1:2">
      <c r="A2">
        <v>1945</v>
      </c>
      <c r="B2">
        <v>0.6</v>
      </c>
    </row>
    <row r="3" spans="1:2">
      <c r="A3">
        <v>1946</v>
      </c>
      <c r="B3">
        <v>0.8</v>
      </c>
    </row>
    <row r="4" spans="1:2">
      <c r="A4">
        <v>1947</v>
      </c>
      <c r="B4">
        <v>1.2</v>
      </c>
    </row>
    <row r="5" spans="1:2">
      <c r="A5">
        <v>1948</v>
      </c>
      <c r="B5">
        <v>1.3</v>
      </c>
    </row>
    <row r="6" spans="1:2">
      <c r="A6">
        <v>1949</v>
      </c>
      <c r="B6">
        <v>1.5</v>
      </c>
    </row>
    <row r="7" spans="1:2">
      <c r="A7">
        <v>1950</v>
      </c>
      <c r="B7">
        <v>1.7</v>
      </c>
    </row>
    <row r="8" spans="1:2">
      <c r="A8">
        <v>1951</v>
      </c>
      <c r="B8">
        <v>2.1</v>
      </c>
    </row>
    <row r="9" spans="1:2">
      <c r="A9">
        <v>1952</v>
      </c>
      <c r="B9">
        <v>2.2000000000000002</v>
      </c>
    </row>
    <row r="10" spans="1:2">
      <c r="A10">
        <v>1953</v>
      </c>
      <c r="B10">
        <v>2.2000000000000002</v>
      </c>
    </row>
    <row r="11" spans="1:2">
      <c r="A11">
        <v>1954</v>
      </c>
      <c r="B11">
        <v>7.6</v>
      </c>
    </row>
    <row r="12" spans="1:2">
      <c r="A12">
        <v>1955</v>
      </c>
      <c r="B12">
        <v>7.9</v>
      </c>
    </row>
    <row r="13" spans="1:2">
      <c r="A13">
        <v>1956</v>
      </c>
      <c r="B13">
        <v>10.9</v>
      </c>
    </row>
    <row r="14" spans="1:2">
      <c r="A14">
        <v>1957</v>
      </c>
      <c r="B14">
        <v>17.399999999999999</v>
      </c>
    </row>
    <row r="15" spans="1:2">
      <c r="A15">
        <v>1958</v>
      </c>
      <c r="B15">
        <v>22.4</v>
      </c>
    </row>
    <row r="16" spans="1:2">
      <c r="A16">
        <v>1959</v>
      </c>
      <c r="B16">
        <v>28.7</v>
      </c>
    </row>
    <row r="17" spans="1:2">
      <c r="A17">
        <v>1960</v>
      </c>
      <c r="B17">
        <v>31.4</v>
      </c>
    </row>
    <row r="18" spans="1:2">
      <c r="A18">
        <v>1961</v>
      </c>
      <c r="B18">
        <v>37.700000000000003</v>
      </c>
    </row>
    <row r="19" spans="1:2">
      <c r="A19">
        <v>1962</v>
      </c>
      <c r="B19">
        <v>38.6</v>
      </c>
    </row>
    <row r="20" spans="1:2">
      <c r="A20">
        <v>1963</v>
      </c>
      <c r="B20">
        <v>38.6</v>
      </c>
    </row>
    <row r="21" spans="1:2">
      <c r="A21">
        <v>1964</v>
      </c>
      <c r="B21">
        <v>42.6</v>
      </c>
    </row>
    <row r="22" spans="1:2">
      <c r="A22">
        <v>1965</v>
      </c>
      <c r="B22">
        <v>48.7</v>
      </c>
    </row>
    <row r="23" spans="1:2">
      <c r="A23">
        <v>1966</v>
      </c>
      <c r="B23">
        <v>47.9</v>
      </c>
    </row>
    <row r="24" spans="1:2">
      <c r="A24">
        <v>1967</v>
      </c>
      <c r="B24">
        <v>58.7</v>
      </c>
    </row>
    <row r="25" spans="1:2">
      <c r="A25">
        <v>1968</v>
      </c>
      <c r="B25">
        <v>58.7</v>
      </c>
    </row>
    <row r="26" spans="1:2">
      <c r="A26">
        <v>1969</v>
      </c>
      <c r="B26">
        <v>59.7</v>
      </c>
    </row>
    <row r="27" spans="1:2">
      <c r="A27">
        <v>1970</v>
      </c>
      <c r="B27">
        <v>63.9</v>
      </c>
    </row>
    <row r="28" spans="1:2">
      <c r="A28">
        <v>1971</v>
      </c>
      <c r="B28">
        <v>68.2</v>
      </c>
    </row>
    <row r="29" spans="1:2">
      <c r="A29">
        <v>1972</v>
      </c>
      <c r="B29">
        <v>73.5</v>
      </c>
    </row>
    <row r="30" spans="1:2">
      <c r="A30">
        <v>1973</v>
      </c>
      <c r="B30">
        <v>75.099999999999994</v>
      </c>
    </row>
    <row r="31" spans="1:2">
      <c r="A31">
        <v>1974</v>
      </c>
      <c r="B31">
        <v>79.7</v>
      </c>
    </row>
    <row r="32" spans="1:2">
      <c r="A32">
        <v>1975</v>
      </c>
      <c r="B32">
        <v>80.3</v>
      </c>
    </row>
    <row r="33" spans="1:2">
      <c r="A33">
        <v>1976</v>
      </c>
      <c r="B33">
        <v>82.2</v>
      </c>
    </row>
    <row r="34" spans="1:2">
      <c r="A34">
        <v>1977</v>
      </c>
      <c r="B34">
        <v>84.6</v>
      </c>
    </row>
    <row r="35" spans="1:2">
      <c r="A35">
        <v>1978</v>
      </c>
      <c r="B35">
        <v>84.8</v>
      </c>
    </row>
    <row r="36" spans="1:2">
      <c r="A36">
        <v>1979</v>
      </c>
      <c r="B36">
        <v>90.7</v>
      </c>
    </row>
    <row r="37" spans="1:2">
      <c r="A37">
        <v>1980</v>
      </c>
      <c r="B37">
        <v>103</v>
      </c>
    </row>
    <row r="38" spans="1:2">
      <c r="A38">
        <v>1981</v>
      </c>
      <c r="B38">
        <v>112</v>
      </c>
    </row>
    <row r="39" spans="1:2">
      <c r="A39">
        <v>1982</v>
      </c>
      <c r="B39">
        <v>107.5</v>
      </c>
    </row>
    <row r="40" spans="1:2">
      <c r="A40">
        <v>1983</v>
      </c>
      <c r="B40">
        <v>112</v>
      </c>
    </row>
    <row r="41" spans="1:2">
      <c r="A41">
        <v>1984</v>
      </c>
      <c r="B41">
        <v>124.3</v>
      </c>
    </row>
    <row r="42" spans="1:2">
      <c r="A42">
        <v>1985</v>
      </c>
      <c r="B42">
        <v>132.5</v>
      </c>
    </row>
    <row r="43" spans="1:2">
      <c r="A43">
        <v>1986</v>
      </c>
      <c r="B43">
        <v>142</v>
      </c>
    </row>
    <row r="44" spans="1:2">
      <c r="A44">
        <v>1987</v>
      </c>
      <c r="B44">
        <v>150.9</v>
      </c>
    </row>
    <row r="45" spans="1:2">
      <c r="A45">
        <v>1988</v>
      </c>
      <c r="B45">
        <v>151.69999999999999</v>
      </c>
    </row>
    <row r="46" spans="1:2">
      <c r="A46">
        <v>1989</v>
      </c>
      <c r="B46">
        <v>168</v>
      </c>
    </row>
    <row r="47" spans="1:2">
      <c r="A47">
        <v>1990</v>
      </c>
      <c r="B47">
        <v>177.1</v>
      </c>
    </row>
    <row r="48" spans="1:2">
      <c r="A48">
        <v>1991</v>
      </c>
      <c r="B48">
        <v>162.1</v>
      </c>
    </row>
    <row r="49" spans="1:2">
      <c r="A49">
        <v>1992</v>
      </c>
      <c r="B49">
        <v>168.2</v>
      </c>
    </row>
    <row r="50" spans="1:2">
      <c r="A50">
        <v>1993</v>
      </c>
      <c r="B50">
        <v>167.5</v>
      </c>
    </row>
    <row r="51" spans="1:2">
      <c r="A51">
        <v>1994</v>
      </c>
      <c r="B51">
        <v>170.5</v>
      </c>
    </row>
    <row r="52" spans="1:2">
      <c r="A52">
        <v>1995</v>
      </c>
      <c r="B52">
        <v>169.7</v>
      </c>
    </row>
    <row r="53" spans="1:2">
      <c r="A53">
        <v>1996</v>
      </c>
      <c r="B53">
        <v>186.8</v>
      </c>
    </row>
    <row r="54" spans="1:2">
      <c r="A54">
        <v>1997</v>
      </c>
      <c r="B54">
        <v>184.2</v>
      </c>
    </row>
    <row r="55" spans="1:2">
      <c r="A55">
        <v>1998</v>
      </c>
      <c r="B55">
        <v>207.6</v>
      </c>
    </row>
    <row r="56" spans="1:2">
      <c r="A56">
        <v>1999</v>
      </c>
      <c r="B56">
        <v>206.5</v>
      </c>
    </row>
    <row r="57" spans="1:2">
      <c r="A57">
        <v>2000</v>
      </c>
      <c r="B57">
        <v>224.1</v>
      </c>
    </row>
    <row r="58" spans="1:2">
      <c r="A58">
        <v>2001</v>
      </c>
      <c r="B58">
        <v>194.4</v>
      </c>
    </row>
    <row r="59" spans="1:2">
      <c r="A59">
        <v>2002</v>
      </c>
      <c r="B59">
        <v>195.5</v>
      </c>
    </row>
    <row r="60" spans="1:2">
      <c r="A60">
        <v>2003</v>
      </c>
      <c r="B60">
        <v>196.5</v>
      </c>
    </row>
    <row r="61" spans="1:2">
      <c r="A61">
        <v>2004</v>
      </c>
      <c r="B61">
        <v>209.4</v>
      </c>
    </row>
    <row r="62" spans="1:2">
      <c r="A62">
        <v>2005</v>
      </c>
      <c r="B62">
        <v>212.7</v>
      </c>
    </row>
    <row r="63" spans="1:2">
      <c r="A63">
        <v>2006</v>
      </c>
      <c r="B63">
        <v>224.4</v>
      </c>
    </row>
    <row r="64" spans="1:2">
      <c r="A64">
        <v>2007</v>
      </c>
      <c r="B64">
        <v>223.6</v>
      </c>
    </row>
    <row r="65" spans="1:2">
      <c r="A65">
        <v>2008</v>
      </c>
      <c r="B65">
        <v>207.3</v>
      </c>
    </row>
    <row r="66" spans="1:2">
      <c r="A66">
        <v>2009</v>
      </c>
      <c r="B66">
        <v>209.4</v>
      </c>
    </row>
    <row r="67" spans="1:2">
      <c r="A67">
        <v>2010</v>
      </c>
      <c r="B67">
        <v>207.4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7"/>
  <sheetViews>
    <sheetView topLeftCell="A25" workbookViewId="0">
      <selection activeCell="I36" sqref="I36"/>
    </sheetView>
  </sheetViews>
  <sheetFormatPr defaultRowHeight="15"/>
  <sheetData>
    <row r="1" spans="1:2">
      <c r="A1" t="s">
        <v>1</v>
      </c>
      <c r="B1" t="s">
        <v>0</v>
      </c>
    </row>
    <row r="2" spans="1:2">
      <c r="A2">
        <v>1945</v>
      </c>
      <c r="B2">
        <v>5.5</v>
      </c>
    </row>
    <row r="3" spans="1:2">
      <c r="A3">
        <v>1946</v>
      </c>
      <c r="B3">
        <v>6.1</v>
      </c>
    </row>
    <row r="4" spans="1:2">
      <c r="A4">
        <v>1947</v>
      </c>
      <c r="B4">
        <v>6.7</v>
      </c>
    </row>
    <row r="5" spans="1:2">
      <c r="A5">
        <v>1948</v>
      </c>
      <c r="B5">
        <v>7.4</v>
      </c>
    </row>
    <row r="6" spans="1:2">
      <c r="A6">
        <v>1949</v>
      </c>
      <c r="B6">
        <v>8.1</v>
      </c>
    </row>
    <row r="7" spans="1:2">
      <c r="A7">
        <v>1950</v>
      </c>
      <c r="B7">
        <v>9</v>
      </c>
    </row>
    <row r="8" spans="1:2">
      <c r="A8">
        <v>1951</v>
      </c>
      <c r="B8">
        <v>9.6999999999999993</v>
      </c>
    </row>
    <row r="9" spans="1:2">
      <c r="A9">
        <v>1952</v>
      </c>
      <c r="B9">
        <v>10.3</v>
      </c>
    </row>
    <row r="10" spans="1:2">
      <c r="A10">
        <v>1953</v>
      </c>
      <c r="B10">
        <v>11.2</v>
      </c>
    </row>
    <row r="11" spans="1:2">
      <c r="A11">
        <v>1954</v>
      </c>
      <c r="B11">
        <v>12.2</v>
      </c>
    </row>
    <row r="12" spans="1:2">
      <c r="A12">
        <v>1955</v>
      </c>
      <c r="B12">
        <v>13.2</v>
      </c>
    </row>
    <row r="13" spans="1:2">
      <c r="A13">
        <v>1956</v>
      </c>
      <c r="B13">
        <v>14.4</v>
      </c>
    </row>
    <row r="14" spans="1:2">
      <c r="A14">
        <v>1957</v>
      </c>
      <c r="B14">
        <v>13.6</v>
      </c>
    </row>
    <row r="15" spans="1:2">
      <c r="A15">
        <v>1958</v>
      </c>
      <c r="B15">
        <v>15.5</v>
      </c>
    </row>
    <row r="16" spans="1:2">
      <c r="A16">
        <v>1959</v>
      </c>
      <c r="B16">
        <v>15.1</v>
      </c>
    </row>
    <row r="17" spans="1:2">
      <c r="A17">
        <v>1960</v>
      </c>
      <c r="B17">
        <v>17.899999999999999</v>
      </c>
    </row>
    <row r="18" spans="1:2">
      <c r="A18">
        <v>1961</v>
      </c>
      <c r="B18">
        <v>20.100000000000001</v>
      </c>
    </row>
    <row r="19" spans="1:2">
      <c r="A19">
        <v>1962</v>
      </c>
      <c r="B19">
        <v>19.2</v>
      </c>
    </row>
    <row r="20" spans="1:2">
      <c r="A20">
        <v>1963</v>
      </c>
      <c r="B20">
        <v>20</v>
      </c>
    </row>
    <row r="21" spans="1:2">
      <c r="A21">
        <v>1964</v>
      </c>
      <c r="B21">
        <v>23</v>
      </c>
    </row>
    <row r="22" spans="1:2">
      <c r="A22">
        <v>1965</v>
      </c>
      <c r="B22">
        <v>24.4</v>
      </c>
    </row>
    <row r="23" spans="1:2">
      <c r="A23">
        <v>1966</v>
      </c>
      <c r="B23">
        <v>24.6</v>
      </c>
    </row>
    <row r="24" spans="1:2">
      <c r="A24">
        <v>1967</v>
      </c>
      <c r="B24">
        <v>27.4</v>
      </c>
    </row>
    <row r="25" spans="1:2">
      <c r="A25">
        <v>1968</v>
      </c>
      <c r="B25">
        <v>26.3</v>
      </c>
    </row>
    <row r="26" spans="1:2">
      <c r="A26">
        <v>1969</v>
      </c>
      <c r="B26">
        <v>25.6</v>
      </c>
    </row>
    <row r="27" spans="1:2">
      <c r="A27">
        <v>1970</v>
      </c>
      <c r="B27">
        <v>28.9</v>
      </c>
    </row>
    <row r="28" spans="1:2">
      <c r="A28">
        <v>1971</v>
      </c>
      <c r="B28">
        <v>29.7</v>
      </c>
    </row>
    <row r="29" spans="1:2">
      <c r="A29">
        <v>1972</v>
      </c>
      <c r="B29">
        <v>32.799999999999997</v>
      </c>
    </row>
    <row r="30" spans="1:2">
      <c r="A30">
        <v>1973</v>
      </c>
      <c r="B30">
        <v>31.6</v>
      </c>
    </row>
    <row r="31" spans="1:2">
      <c r="A31">
        <v>1974</v>
      </c>
      <c r="B31">
        <v>35.5</v>
      </c>
    </row>
    <row r="32" spans="1:2">
      <c r="A32">
        <v>1975</v>
      </c>
      <c r="B32">
        <v>34.700000000000003</v>
      </c>
    </row>
    <row r="33" spans="1:2">
      <c r="A33">
        <v>1976</v>
      </c>
      <c r="B33">
        <v>34.4</v>
      </c>
    </row>
    <row r="34" spans="1:2">
      <c r="A34">
        <v>1977</v>
      </c>
      <c r="B34">
        <v>34</v>
      </c>
    </row>
    <row r="35" spans="1:2">
      <c r="A35">
        <v>1978</v>
      </c>
      <c r="B35">
        <v>36.200000000000003</v>
      </c>
    </row>
    <row r="36" spans="1:2">
      <c r="A36">
        <v>1979</v>
      </c>
      <c r="B36">
        <v>37.299999999999997</v>
      </c>
    </row>
    <row r="37" spans="1:2">
      <c r="A37">
        <v>1980</v>
      </c>
      <c r="B37">
        <v>40.6</v>
      </c>
    </row>
    <row r="38" spans="1:2">
      <c r="A38">
        <v>1981</v>
      </c>
      <c r="B38">
        <v>48.3</v>
      </c>
    </row>
    <row r="39" spans="1:2">
      <c r="A39">
        <v>1982</v>
      </c>
      <c r="B39">
        <v>44.6</v>
      </c>
    </row>
    <row r="40" spans="1:2">
      <c r="A40">
        <v>1983</v>
      </c>
      <c r="B40">
        <v>46.3</v>
      </c>
    </row>
    <row r="41" spans="1:2">
      <c r="A41">
        <v>1984</v>
      </c>
      <c r="B41">
        <v>51.6</v>
      </c>
    </row>
    <row r="42" spans="1:2">
      <c r="A42">
        <v>1985</v>
      </c>
      <c r="B42">
        <v>54.9</v>
      </c>
    </row>
    <row r="43" spans="1:2">
      <c r="A43">
        <v>1986</v>
      </c>
      <c r="B43">
        <v>57.6</v>
      </c>
    </row>
    <row r="44" spans="1:2">
      <c r="A44">
        <v>1987</v>
      </c>
      <c r="B44">
        <v>60.7</v>
      </c>
    </row>
    <row r="45" spans="1:2">
      <c r="A45">
        <v>1988</v>
      </c>
      <c r="B45">
        <v>64.7</v>
      </c>
    </row>
    <row r="46" spans="1:2">
      <c r="A46">
        <v>1989</v>
      </c>
      <c r="B46">
        <v>63</v>
      </c>
    </row>
    <row r="47" spans="1:2">
      <c r="A47">
        <v>1990</v>
      </c>
      <c r="B47">
        <v>62.9</v>
      </c>
    </row>
    <row r="48" spans="1:2">
      <c r="A48">
        <v>1991</v>
      </c>
      <c r="B48">
        <v>56.8</v>
      </c>
    </row>
    <row r="49" spans="1:2">
      <c r="A49">
        <v>1992</v>
      </c>
      <c r="B49">
        <v>57.5</v>
      </c>
    </row>
    <row r="50" spans="1:2">
      <c r="A50">
        <v>1993</v>
      </c>
      <c r="B50">
        <v>58.4</v>
      </c>
    </row>
    <row r="51" spans="1:2">
      <c r="A51">
        <v>1994</v>
      </c>
      <c r="B51">
        <v>57.9</v>
      </c>
    </row>
    <row r="52" spans="1:2">
      <c r="A52">
        <v>1995</v>
      </c>
      <c r="B52">
        <v>58.4</v>
      </c>
    </row>
    <row r="53" spans="1:2">
      <c r="A53">
        <v>1996</v>
      </c>
      <c r="B53">
        <v>63.1</v>
      </c>
    </row>
    <row r="54" spans="1:2">
      <c r="A54">
        <v>1997</v>
      </c>
      <c r="B54">
        <v>65.5</v>
      </c>
    </row>
    <row r="55" spans="1:2">
      <c r="A55">
        <v>1998</v>
      </c>
      <c r="B55">
        <v>67.7</v>
      </c>
    </row>
    <row r="56" spans="1:2">
      <c r="A56">
        <v>1999</v>
      </c>
      <c r="B56">
        <v>70.8</v>
      </c>
    </row>
    <row r="57" spans="1:2">
      <c r="A57">
        <v>2000</v>
      </c>
      <c r="B57">
        <v>74.599999999999994</v>
      </c>
    </row>
    <row r="58" spans="1:2">
      <c r="A58">
        <v>2001</v>
      </c>
      <c r="B58">
        <v>66.7</v>
      </c>
    </row>
    <row r="59" spans="1:2">
      <c r="A59">
        <v>2002</v>
      </c>
      <c r="B59">
        <v>70.900000000000006</v>
      </c>
    </row>
    <row r="60" spans="1:2">
      <c r="A60">
        <v>2003</v>
      </c>
      <c r="B60">
        <v>67.599999999999994</v>
      </c>
    </row>
    <row r="61" spans="1:2">
      <c r="A61">
        <v>2004</v>
      </c>
      <c r="B61">
        <v>72.2</v>
      </c>
    </row>
    <row r="62" spans="1:2">
      <c r="A62">
        <v>2005</v>
      </c>
      <c r="B62">
        <v>75.099999999999994</v>
      </c>
    </row>
    <row r="63" spans="1:2">
      <c r="A63">
        <v>2006</v>
      </c>
      <c r="B63">
        <v>83.9</v>
      </c>
    </row>
    <row r="64" spans="1:2">
      <c r="A64">
        <v>2007</v>
      </c>
      <c r="B64">
        <v>76.7</v>
      </c>
    </row>
    <row r="65" spans="1:2">
      <c r="A65">
        <v>2008</v>
      </c>
      <c r="B65">
        <v>73.099999999999994</v>
      </c>
    </row>
    <row r="66" spans="1:2">
      <c r="A66">
        <v>2009</v>
      </c>
      <c r="B66">
        <v>64.2</v>
      </c>
    </row>
    <row r="67" spans="1:2">
      <c r="A67">
        <v>2010</v>
      </c>
      <c r="B67">
        <v>63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CFCA Total</vt:lpstr>
      <vt:lpstr>SFWMD</vt:lpstr>
      <vt:lpstr>SJRWMD</vt:lpstr>
      <vt:lpstr>SWFWMD</vt:lpstr>
      <vt:lpstr>Volusia</vt:lpstr>
      <vt:lpstr>Sumter</vt:lpstr>
      <vt:lpstr>Seminole </vt:lpstr>
      <vt:lpstr>Orange</vt:lpstr>
      <vt:lpstr>Polk</vt:lpstr>
      <vt:lpstr>Lake</vt:lpstr>
      <vt:lpstr>Osceola</vt:lpstr>
      <vt:lpstr>All Counties Annual</vt:lpstr>
      <vt:lpstr>All WMDs</vt:lpstr>
    </vt:vector>
  </TitlesOfParts>
  <Company>SJRWMD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Dmunch</dc:creator>
  <cp:lastModifiedBy>bhickenl</cp:lastModifiedBy>
  <dcterms:created xsi:type="dcterms:W3CDTF">2013-03-28T15:02:44Z</dcterms:created>
  <dcterms:modified xsi:type="dcterms:W3CDTF">2014-04-24T20:01:44Z</dcterms:modified>
</cp:coreProperties>
</file>